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showInkAnnotation="0" defaultThemeVersion="124226"/>
  <mc:AlternateContent xmlns:mc="http://schemas.openxmlformats.org/markup-compatibility/2006">
    <mc:Choice Requires="x15">
      <x15ac:absPath xmlns:x15ac="http://schemas.microsoft.com/office/spreadsheetml/2010/11/ac" url="C:\hpbqsite\mysite1\FP2級.3級サンプル\2.問題集\"/>
    </mc:Choice>
  </mc:AlternateContent>
  <xr:revisionPtr revIDLastSave="0" documentId="13_ncr:1_{1EBAB2ED-2012-423C-B7B6-42B02A4F416D}" xr6:coauthVersionLast="47" xr6:coauthVersionMax="47" xr10:uidLastSave="{00000000-0000-0000-0000-000000000000}"/>
  <bookViews>
    <workbookView xWindow="-120" yWindow="-120" windowWidth="29040" windowHeight="15720" tabRatio="905" activeTab="2" xr2:uid="{00000000-000D-0000-FFFF-FFFF00000000}"/>
  </bookViews>
  <sheets>
    <sheet name="目次" sheetId="100" r:id="rId1"/>
    <sheet name="成績" sheetId="98" r:id="rId2"/>
    <sheet name="１．ライフプランニングサンプル" sheetId="46"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58" i="98" l="1"/>
  <c r="M457" i="98"/>
  <c r="M456" i="98"/>
  <c r="M455" i="98"/>
  <c r="M454" i="98"/>
  <c r="M453" i="98"/>
  <c r="M452" i="98"/>
  <c r="M451" i="98"/>
  <c r="M450" i="98"/>
  <c r="M449" i="98"/>
  <c r="M448" i="98"/>
  <c r="M447" i="98"/>
  <c r="M446" i="98"/>
  <c r="M445" i="98"/>
  <c r="M444" i="98"/>
  <c r="M443" i="98"/>
  <c r="M442" i="98"/>
  <c r="M441" i="98"/>
  <c r="M440" i="98"/>
  <c r="M439" i="98"/>
  <c r="M438" i="98"/>
  <c r="M437" i="98"/>
  <c r="M436" i="98"/>
  <c r="M435" i="98"/>
  <c r="M434" i="98"/>
  <c r="M433" i="98"/>
  <c r="M432" i="98"/>
  <c r="M431" i="98"/>
  <c r="M430" i="98"/>
  <c r="M429" i="98"/>
  <c r="M428" i="98"/>
  <c r="M427" i="98"/>
  <c r="M426" i="98"/>
  <c r="M425" i="98"/>
  <c r="M424" i="98"/>
  <c r="M423" i="98"/>
  <c r="M422" i="98"/>
  <c r="M421" i="98"/>
  <c r="M420" i="98"/>
  <c r="M419" i="98"/>
  <c r="M418" i="98"/>
  <c r="M417" i="98"/>
  <c r="M416" i="98"/>
  <c r="M415" i="98"/>
  <c r="M414" i="98"/>
  <c r="M413" i="98"/>
  <c r="M412" i="98"/>
  <c r="M411" i="98"/>
  <c r="M410" i="98"/>
  <c r="M409" i="98"/>
  <c r="M408" i="98"/>
  <c r="M407" i="98"/>
  <c r="M406" i="98"/>
  <c r="M405" i="98"/>
  <c r="M404" i="98"/>
  <c r="M403" i="98"/>
  <c r="M402" i="98"/>
  <c r="M401" i="98"/>
  <c r="M400" i="98"/>
  <c r="M399" i="98"/>
  <c r="M398" i="98"/>
  <c r="M397" i="98"/>
  <c r="M396" i="98"/>
  <c r="M395" i="98"/>
  <c r="M394" i="98"/>
  <c r="M393" i="98"/>
  <c r="M392" i="98"/>
  <c r="M391" i="98"/>
  <c r="M390" i="98"/>
  <c r="M389" i="98"/>
  <c r="M388" i="98"/>
  <c r="M387" i="98"/>
  <c r="M386" i="98"/>
  <c r="M385" i="98"/>
  <c r="M384" i="98"/>
  <c r="M383" i="98"/>
  <c r="M382" i="98"/>
  <c r="M381" i="98"/>
  <c r="M380" i="98"/>
  <c r="M379" i="98"/>
  <c r="M378" i="98"/>
  <c r="M377" i="98"/>
  <c r="M376" i="98"/>
  <c r="M375" i="98"/>
  <c r="M374" i="98"/>
  <c r="M373" i="98"/>
  <c r="M372" i="98"/>
  <c r="M371" i="98"/>
  <c r="M370" i="98"/>
  <c r="M369" i="98"/>
  <c r="M368" i="98"/>
  <c r="M367" i="98"/>
  <c r="M366" i="98"/>
  <c r="M365" i="98"/>
  <c r="M364" i="98"/>
  <c r="M363" i="98"/>
  <c r="M362" i="98"/>
  <c r="M361" i="98"/>
  <c r="M360" i="98"/>
  <c r="M359" i="98"/>
  <c r="M358" i="98"/>
  <c r="M357" i="98"/>
  <c r="M356" i="98"/>
  <c r="M355" i="98"/>
  <c r="M354" i="98"/>
  <c r="M353" i="98"/>
  <c r="M352" i="98"/>
  <c r="M351" i="98"/>
  <c r="M350" i="98"/>
  <c r="M349" i="98"/>
  <c r="M348" i="98"/>
  <c r="M347" i="98"/>
  <c r="M346" i="98"/>
  <c r="M345" i="98"/>
  <c r="M344" i="98"/>
  <c r="M343" i="98"/>
  <c r="M342" i="98"/>
  <c r="M341" i="98"/>
  <c r="M340" i="98"/>
  <c r="M339" i="98"/>
  <c r="M338" i="98"/>
  <c r="M337" i="98"/>
  <c r="M336" i="98"/>
  <c r="M335" i="98"/>
  <c r="M334" i="98"/>
  <c r="M333" i="98"/>
  <c r="M332" i="98"/>
  <c r="M331" i="98"/>
  <c r="M330" i="98"/>
  <c r="M329" i="98"/>
  <c r="M328" i="98"/>
  <c r="M327" i="98"/>
  <c r="M326" i="98"/>
  <c r="M325" i="98"/>
  <c r="M324" i="98"/>
  <c r="M323" i="98"/>
  <c r="M322" i="98"/>
  <c r="M321" i="98"/>
  <c r="M320" i="98"/>
  <c r="M319" i="98"/>
  <c r="M318" i="98"/>
  <c r="M317" i="98"/>
  <c r="M316" i="98"/>
  <c r="M315" i="98"/>
  <c r="M314" i="98"/>
  <c r="M313" i="98"/>
  <c r="M312" i="98"/>
  <c r="M311" i="98"/>
  <c r="M310" i="98"/>
  <c r="M309" i="98"/>
  <c r="M308" i="98"/>
  <c r="M307" i="98"/>
  <c r="M306" i="98"/>
  <c r="M305" i="98"/>
  <c r="M304" i="98"/>
  <c r="M303" i="98"/>
  <c r="M302" i="98"/>
  <c r="M301" i="98"/>
  <c r="M300" i="98"/>
  <c r="M299" i="98"/>
  <c r="M298" i="98"/>
  <c r="M297" i="98"/>
  <c r="M296" i="98"/>
  <c r="M295" i="98"/>
  <c r="M294" i="98"/>
  <c r="M293" i="98"/>
  <c r="M292" i="98"/>
  <c r="M291" i="98"/>
  <c r="M290" i="98"/>
  <c r="M289" i="98"/>
  <c r="M288" i="98"/>
  <c r="M287" i="98"/>
  <c r="M286" i="98"/>
  <c r="M285" i="98"/>
  <c r="M284" i="98"/>
  <c r="M283" i="98"/>
  <c r="M282" i="98"/>
  <c r="M281" i="98"/>
  <c r="M280" i="98"/>
  <c r="M279" i="98"/>
  <c r="M278" i="98"/>
  <c r="M277" i="98"/>
  <c r="M276" i="98"/>
  <c r="M275" i="98"/>
  <c r="M274" i="98"/>
  <c r="M273" i="98"/>
  <c r="M272" i="98"/>
  <c r="M271" i="98"/>
  <c r="M270" i="98"/>
  <c r="M269" i="98"/>
  <c r="M268" i="98"/>
  <c r="M267" i="98"/>
  <c r="M266" i="98"/>
  <c r="M265" i="98"/>
  <c r="M264" i="98"/>
  <c r="M263" i="98"/>
  <c r="M262" i="98"/>
  <c r="M261" i="98"/>
  <c r="M260" i="98"/>
  <c r="M259" i="98"/>
  <c r="M258" i="98"/>
  <c r="M257" i="98"/>
  <c r="M256" i="98"/>
  <c r="M255" i="98"/>
  <c r="M254" i="98"/>
  <c r="M253" i="98"/>
  <c r="M252" i="98"/>
  <c r="M251" i="98"/>
  <c r="M250" i="98"/>
  <c r="M249" i="98"/>
  <c r="M248" i="98"/>
  <c r="M247" i="98"/>
  <c r="M246" i="98"/>
  <c r="M245" i="98"/>
  <c r="M244" i="98"/>
  <c r="M243" i="98"/>
  <c r="M242" i="98"/>
  <c r="M241" i="98"/>
  <c r="M240" i="98"/>
  <c r="M239" i="98"/>
  <c r="M238" i="98"/>
  <c r="M237" i="98"/>
  <c r="M236" i="98"/>
  <c r="M235" i="98"/>
  <c r="M234" i="98"/>
  <c r="M233" i="98"/>
  <c r="M232" i="98"/>
  <c r="M231" i="98"/>
  <c r="M230" i="98"/>
  <c r="M229" i="98"/>
  <c r="M228" i="98"/>
  <c r="M227" i="98"/>
  <c r="M226" i="98"/>
  <c r="M225" i="98"/>
  <c r="M224" i="98"/>
  <c r="M223" i="98"/>
  <c r="M222" i="98"/>
  <c r="M221" i="98"/>
  <c r="M220" i="98"/>
  <c r="M219" i="98"/>
  <c r="M218" i="98"/>
  <c r="M217" i="98"/>
  <c r="M216" i="98"/>
  <c r="M215" i="98"/>
  <c r="M214" i="98"/>
  <c r="M213" i="98"/>
  <c r="M212" i="98"/>
  <c r="M211" i="98"/>
  <c r="M210" i="98"/>
  <c r="M209" i="98"/>
  <c r="M208" i="98"/>
  <c r="M207" i="98"/>
  <c r="M206" i="98"/>
  <c r="M205" i="98"/>
  <c r="M204" i="98"/>
  <c r="M203" i="98"/>
  <c r="M202" i="98"/>
  <c r="M201" i="98"/>
  <c r="M200" i="98"/>
  <c r="M199" i="98"/>
  <c r="M198" i="98"/>
  <c r="M197" i="98"/>
  <c r="M196" i="98"/>
  <c r="M195" i="98"/>
  <c r="M194" i="98"/>
  <c r="M193" i="98"/>
  <c r="M192" i="98"/>
  <c r="M191" i="98"/>
  <c r="M190" i="98"/>
  <c r="M189" i="98"/>
  <c r="M188" i="98"/>
  <c r="M187" i="98"/>
  <c r="M186" i="98"/>
  <c r="M185" i="98"/>
  <c r="M184" i="98"/>
  <c r="M183" i="98"/>
  <c r="M182" i="98"/>
  <c r="M181" i="98"/>
  <c r="M180" i="98"/>
  <c r="M179" i="98"/>
  <c r="M178" i="98"/>
  <c r="M177" i="98"/>
  <c r="M176" i="98"/>
  <c r="M175" i="98"/>
  <c r="M174" i="98"/>
  <c r="M173" i="98"/>
  <c r="M172" i="98"/>
  <c r="M171" i="98"/>
  <c r="M170" i="98"/>
  <c r="M169" i="98"/>
  <c r="M168" i="98"/>
  <c r="M167" i="98"/>
  <c r="M166" i="98"/>
  <c r="M165" i="98"/>
  <c r="M164" i="98"/>
  <c r="M163" i="98"/>
  <c r="M162" i="98"/>
  <c r="M161" i="98"/>
  <c r="M160" i="98"/>
  <c r="M159" i="98"/>
  <c r="M158" i="98"/>
  <c r="M157" i="98"/>
  <c r="M156" i="98"/>
  <c r="M155" i="98"/>
  <c r="M154" i="98"/>
  <c r="M153" i="98"/>
  <c r="M152" i="98"/>
  <c r="M151" i="98"/>
  <c r="M150" i="98"/>
  <c r="M149" i="98"/>
  <c r="M148" i="98"/>
  <c r="M147" i="98"/>
  <c r="M146" i="98"/>
  <c r="M145" i="98"/>
  <c r="M144" i="98"/>
  <c r="M143" i="98"/>
  <c r="M142" i="98"/>
  <c r="M141" i="98"/>
  <c r="M140" i="98"/>
  <c r="M139" i="98"/>
  <c r="M138" i="98"/>
  <c r="M137" i="98"/>
  <c r="M136" i="98"/>
  <c r="M135" i="98"/>
  <c r="M134" i="98"/>
  <c r="M133" i="98"/>
  <c r="M132" i="98"/>
  <c r="M131" i="98"/>
  <c r="M130" i="98"/>
  <c r="M129" i="98"/>
  <c r="M128" i="98"/>
  <c r="M127" i="98"/>
  <c r="M126" i="98"/>
  <c r="M125" i="98"/>
  <c r="M124" i="98"/>
  <c r="M123" i="98"/>
  <c r="M122" i="98"/>
  <c r="M121" i="98"/>
  <c r="M120" i="98"/>
  <c r="M119" i="98"/>
  <c r="M118" i="98"/>
  <c r="M117" i="98"/>
  <c r="M116" i="98"/>
  <c r="M115" i="98"/>
  <c r="M114" i="98"/>
  <c r="M113" i="98"/>
  <c r="M112" i="98"/>
  <c r="M111" i="98"/>
  <c r="M110" i="98"/>
  <c r="M109" i="98"/>
  <c r="M108" i="98"/>
  <c r="M107" i="98"/>
  <c r="M106" i="98"/>
  <c r="M105" i="98"/>
  <c r="M104" i="98"/>
  <c r="M103" i="98"/>
  <c r="M102" i="98"/>
  <c r="M101" i="98"/>
  <c r="M100" i="98"/>
  <c r="M99" i="98"/>
  <c r="M98" i="98"/>
  <c r="M97" i="98"/>
  <c r="M96" i="98"/>
  <c r="M95" i="98"/>
  <c r="M94" i="98"/>
  <c r="M93" i="98"/>
  <c r="M92" i="98"/>
  <c r="M91" i="98"/>
  <c r="M90" i="98"/>
  <c r="M89" i="98"/>
  <c r="M88" i="98"/>
  <c r="M87" i="98"/>
  <c r="M86" i="98"/>
  <c r="M85" i="98"/>
  <c r="M84" i="98"/>
  <c r="M83" i="98"/>
  <c r="M82" i="98"/>
  <c r="M81" i="98"/>
  <c r="M80" i="98"/>
  <c r="M79" i="98"/>
  <c r="M78" i="98"/>
  <c r="M77" i="98"/>
  <c r="M76" i="98"/>
  <c r="M75" i="98"/>
  <c r="M74" i="98"/>
  <c r="M73" i="98"/>
  <c r="M72" i="98"/>
  <c r="M71" i="98"/>
  <c r="M70" i="98"/>
  <c r="M69" i="98"/>
  <c r="M68" i="98"/>
  <c r="M67" i="98"/>
  <c r="M66" i="98"/>
  <c r="M65" i="98"/>
  <c r="M64" i="98"/>
  <c r="M63" i="98"/>
  <c r="M62" i="98"/>
  <c r="M61" i="98"/>
  <c r="M59" i="98"/>
  <c r="M58" i="98"/>
  <c r="M57" i="98"/>
  <c r="M56" i="98"/>
  <c r="M55" i="98"/>
  <c r="M54" i="98"/>
  <c r="M53" i="98"/>
  <c r="M52" i="98"/>
  <c r="M51" i="98"/>
  <c r="M50" i="98"/>
  <c r="M49" i="98"/>
  <c r="M48" i="98"/>
  <c r="M47" i="98"/>
  <c r="M46" i="98"/>
  <c r="M45" i="98"/>
  <c r="M44" i="98"/>
  <c r="M43" i="98"/>
  <c r="M42" i="98"/>
  <c r="M41" i="98"/>
  <c r="M40" i="98"/>
  <c r="M39" i="98"/>
  <c r="M38" i="98"/>
  <c r="M37" i="98"/>
  <c r="M36" i="98"/>
  <c r="M35" i="98"/>
  <c r="M34" i="98"/>
  <c r="M33" i="98"/>
  <c r="M32" i="98"/>
  <c r="M31" i="98"/>
  <c r="M30" i="98"/>
  <c r="M29" i="98"/>
  <c r="M28" i="98"/>
  <c r="M27" i="98"/>
  <c r="M26" i="98"/>
  <c r="M25" i="98"/>
  <c r="M24" i="98"/>
  <c r="M23" i="98"/>
  <c r="M22" i="98"/>
  <c r="M21" i="98"/>
  <c r="M20" i="98"/>
  <c r="M19" i="98"/>
  <c r="M18" i="98"/>
  <c r="M17" i="98"/>
  <c r="M16" i="98"/>
  <c r="M15" i="98"/>
  <c r="K498" i="98"/>
  <c r="K497" i="98"/>
  <c r="K496" i="98"/>
  <c r="K495" i="98"/>
  <c r="K494" i="98"/>
  <c r="K493" i="98"/>
  <c r="K492" i="98"/>
  <c r="K491" i="98"/>
  <c r="K490" i="98"/>
  <c r="K489" i="98"/>
  <c r="K488" i="98"/>
  <c r="K487" i="98"/>
  <c r="K486" i="98"/>
  <c r="K485" i="98"/>
  <c r="K484" i="98"/>
  <c r="K483" i="98"/>
  <c r="K482" i="98"/>
  <c r="K481" i="98"/>
  <c r="K480" i="98"/>
  <c r="K479" i="98"/>
  <c r="K478" i="98"/>
  <c r="K477" i="98"/>
  <c r="K476" i="98"/>
  <c r="K475" i="98"/>
  <c r="K474" i="98"/>
  <c r="K473" i="98"/>
  <c r="K472" i="98"/>
  <c r="K471" i="98"/>
  <c r="K470" i="98"/>
  <c r="K469" i="98"/>
  <c r="K468" i="98"/>
  <c r="K467" i="98"/>
  <c r="K466" i="98"/>
  <c r="K465" i="98"/>
  <c r="K464" i="98"/>
  <c r="K463" i="98"/>
  <c r="K462" i="98"/>
  <c r="K461" i="98"/>
  <c r="K460" i="98"/>
  <c r="K459" i="98"/>
  <c r="K458" i="98"/>
  <c r="K457" i="98"/>
  <c r="K456" i="98"/>
  <c r="K455" i="98"/>
  <c r="K454" i="98"/>
  <c r="K453" i="98"/>
  <c r="K452" i="98"/>
  <c r="K451" i="98"/>
  <c r="K450" i="98"/>
  <c r="K449" i="98"/>
  <c r="K448" i="98"/>
  <c r="K447" i="98"/>
  <c r="K446" i="98"/>
  <c r="K445" i="98"/>
  <c r="K444" i="98"/>
  <c r="K443" i="98"/>
  <c r="K442" i="98"/>
  <c r="K441" i="98"/>
  <c r="K440" i="98"/>
  <c r="K439" i="98"/>
  <c r="K438" i="98"/>
  <c r="K437" i="98"/>
  <c r="K436" i="98"/>
  <c r="K435" i="98"/>
  <c r="K434" i="98"/>
  <c r="K433" i="98"/>
  <c r="K432" i="98"/>
  <c r="K431" i="98"/>
  <c r="K430" i="98"/>
  <c r="K429" i="98"/>
  <c r="K428" i="98"/>
  <c r="K427" i="98"/>
  <c r="K426" i="98"/>
  <c r="K425" i="98"/>
  <c r="K424" i="98"/>
  <c r="K423" i="98"/>
  <c r="K422" i="98"/>
  <c r="K421" i="98"/>
  <c r="K420" i="98"/>
  <c r="K419" i="98"/>
  <c r="K418" i="98"/>
  <c r="K417" i="98"/>
  <c r="K416" i="98"/>
  <c r="K415" i="98"/>
  <c r="K414" i="98"/>
  <c r="K413" i="98"/>
  <c r="K412" i="98"/>
  <c r="K411" i="98"/>
  <c r="K410" i="98"/>
  <c r="K409" i="98"/>
  <c r="K408" i="98"/>
  <c r="K407" i="98"/>
  <c r="K406" i="98"/>
  <c r="K405" i="98"/>
  <c r="K404" i="98"/>
  <c r="K403" i="98"/>
  <c r="K402" i="98"/>
  <c r="K401" i="98"/>
  <c r="K400" i="98"/>
  <c r="K399" i="98"/>
  <c r="K398" i="98"/>
  <c r="K397" i="98"/>
  <c r="K396" i="98"/>
  <c r="K395" i="98"/>
  <c r="K394" i="98"/>
  <c r="K393" i="98"/>
  <c r="K392" i="98"/>
  <c r="K391" i="98"/>
  <c r="K390" i="98"/>
  <c r="K389" i="98"/>
  <c r="K388" i="98"/>
  <c r="K387" i="98"/>
  <c r="K386" i="98"/>
  <c r="K385" i="98"/>
  <c r="K384" i="98"/>
  <c r="K383" i="98"/>
  <c r="K382" i="98"/>
  <c r="K381" i="98"/>
  <c r="K380" i="98"/>
  <c r="K379" i="98"/>
  <c r="K378" i="98"/>
  <c r="K377" i="98"/>
  <c r="K376" i="98"/>
  <c r="K375" i="98"/>
  <c r="K374" i="98"/>
  <c r="K373" i="98"/>
  <c r="K372" i="98"/>
  <c r="K371" i="98"/>
  <c r="K370" i="98"/>
  <c r="K369" i="98"/>
  <c r="K368" i="98"/>
  <c r="K367" i="98"/>
  <c r="K366" i="98"/>
  <c r="K365" i="98"/>
  <c r="K364" i="98"/>
  <c r="K363" i="98"/>
  <c r="K362" i="98"/>
  <c r="K361" i="98"/>
  <c r="K360" i="98"/>
  <c r="K359" i="98"/>
  <c r="K358" i="98"/>
  <c r="K357" i="98"/>
  <c r="K356" i="98"/>
  <c r="K355" i="98"/>
  <c r="K354" i="98"/>
  <c r="K353" i="98"/>
  <c r="K352" i="98"/>
  <c r="K351" i="98"/>
  <c r="K350" i="98"/>
  <c r="K349" i="98"/>
  <c r="K348" i="98"/>
  <c r="K347" i="98"/>
  <c r="K346" i="98"/>
  <c r="K345" i="98"/>
  <c r="K344" i="98"/>
  <c r="K343" i="98"/>
  <c r="K342" i="98"/>
  <c r="K341" i="98"/>
  <c r="K340" i="98"/>
  <c r="K339" i="98"/>
  <c r="K338" i="98"/>
  <c r="K337" i="98"/>
  <c r="K336" i="98"/>
  <c r="K335" i="98"/>
  <c r="K334" i="98"/>
  <c r="K333" i="98"/>
  <c r="K332" i="98"/>
  <c r="K331" i="98"/>
  <c r="K330" i="98"/>
  <c r="K329" i="98"/>
  <c r="K328" i="98"/>
  <c r="K327" i="98"/>
  <c r="K326" i="98"/>
  <c r="K325" i="98"/>
  <c r="K324" i="98"/>
  <c r="K323" i="98"/>
  <c r="K322" i="98"/>
  <c r="K321" i="98"/>
  <c r="K320" i="98"/>
  <c r="K319" i="98"/>
  <c r="K318" i="98"/>
  <c r="K317" i="98"/>
  <c r="K316" i="98"/>
  <c r="K315" i="98"/>
  <c r="K314" i="98"/>
  <c r="K313" i="98"/>
  <c r="K312" i="98"/>
  <c r="K311" i="98"/>
  <c r="K310" i="98"/>
  <c r="K309" i="98"/>
  <c r="K308" i="98"/>
  <c r="K307" i="98"/>
  <c r="K306" i="98"/>
  <c r="K305" i="98"/>
  <c r="K304" i="98"/>
  <c r="K303" i="98"/>
  <c r="K302" i="98"/>
  <c r="K301" i="98"/>
  <c r="K300" i="98"/>
  <c r="K299" i="98"/>
  <c r="K298" i="98"/>
  <c r="K297" i="98"/>
  <c r="K296" i="98"/>
  <c r="K295" i="98"/>
  <c r="K294" i="98"/>
  <c r="K293" i="98"/>
  <c r="K292" i="98"/>
  <c r="K291" i="98"/>
  <c r="K290" i="98"/>
  <c r="K289" i="98"/>
  <c r="K288" i="98"/>
  <c r="K287" i="98"/>
  <c r="K286" i="98"/>
  <c r="K285" i="98"/>
  <c r="K284" i="98"/>
  <c r="K283" i="98"/>
  <c r="K282" i="98"/>
  <c r="K281" i="98"/>
  <c r="K280" i="98"/>
  <c r="K279" i="98"/>
  <c r="K278" i="98"/>
  <c r="K277" i="98"/>
  <c r="K276" i="98"/>
  <c r="K275" i="98"/>
  <c r="K274" i="98"/>
  <c r="K273" i="98"/>
  <c r="K272" i="98"/>
  <c r="K271" i="98"/>
  <c r="K270" i="98"/>
  <c r="K269" i="98"/>
  <c r="K268" i="98"/>
  <c r="K267" i="98"/>
  <c r="K266" i="98"/>
  <c r="K265" i="98"/>
  <c r="K264" i="98"/>
  <c r="K263" i="98"/>
  <c r="K262" i="98"/>
  <c r="K261" i="98"/>
  <c r="K260" i="98"/>
  <c r="K259" i="98"/>
  <c r="K258" i="98"/>
  <c r="K257" i="98"/>
  <c r="K256" i="98"/>
  <c r="K255" i="98"/>
  <c r="K254" i="98"/>
  <c r="K253" i="98"/>
  <c r="K252" i="98"/>
  <c r="K251" i="98"/>
  <c r="K250" i="98"/>
  <c r="K249" i="98"/>
  <c r="K248" i="98"/>
  <c r="K247" i="98"/>
  <c r="K246" i="98"/>
  <c r="K245" i="98"/>
  <c r="K244" i="98"/>
  <c r="K243" i="98"/>
  <c r="K242" i="98"/>
  <c r="K241" i="98"/>
  <c r="K240" i="98"/>
  <c r="K239" i="98"/>
  <c r="K238" i="98"/>
  <c r="K237" i="98"/>
  <c r="K236" i="98"/>
  <c r="K235" i="98"/>
  <c r="K234" i="98"/>
  <c r="K233" i="98"/>
  <c r="K232" i="98"/>
  <c r="K231" i="98"/>
  <c r="K230" i="98"/>
  <c r="K229" i="98"/>
  <c r="K228" i="98"/>
  <c r="K227" i="98"/>
  <c r="K226" i="98"/>
  <c r="K225" i="98"/>
  <c r="K224" i="98"/>
  <c r="K223" i="98"/>
  <c r="K222" i="98"/>
  <c r="K221" i="98"/>
  <c r="K220" i="98"/>
  <c r="K219" i="98"/>
  <c r="K218" i="98"/>
  <c r="K217" i="98"/>
  <c r="K216" i="98"/>
  <c r="K215" i="98"/>
  <c r="K214" i="98"/>
  <c r="K213" i="98"/>
  <c r="K212" i="98"/>
  <c r="K211" i="98"/>
  <c r="K210" i="98"/>
  <c r="K209" i="98"/>
  <c r="K208" i="98"/>
  <c r="K207" i="98"/>
  <c r="K206" i="98"/>
  <c r="K205" i="98"/>
  <c r="K204" i="98"/>
  <c r="K203" i="98"/>
  <c r="K202" i="98"/>
  <c r="K201" i="98"/>
  <c r="K200" i="98"/>
  <c r="K199" i="98"/>
  <c r="K198" i="98"/>
  <c r="K197" i="98"/>
  <c r="K196" i="98"/>
  <c r="K195" i="98"/>
  <c r="K194" i="98"/>
  <c r="K193" i="98"/>
  <c r="K192" i="98"/>
  <c r="K191" i="98"/>
  <c r="K190" i="98"/>
  <c r="K189" i="98"/>
  <c r="K188" i="98"/>
  <c r="K187" i="98"/>
  <c r="K186" i="98"/>
  <c r="K185" i="98"/>
  <c r="K184" i="98"/>
  <c r="K183" i="98"/>
  <c r="K182" i="98"/>
  <c r="K181" i="98"/>
  <c r="K180" i="98"/>
  <c r="K179" i="98"/>
  <c r="K178" i="98"/>
  <c r="K177" i="98"/>
  <c r="K176" i="98"/>
  <c r="K175" i="98"/>
  <c r="K174" i="98"/>
  <c r="K173" i="98"/>
  <c r="K172" i="98"/>
  <c r="K171" i="98"/>
  <c r="K170" i="98"/>
  <c r="K169" i="98"/>
  <c r="K168" i="98"/>
  <c r="K167" i="98"/>
  <c r="K166" i="98"/>
  <c r="K165" i="98"/>
  <c r="K164" i="98"/>
  <c r="K163" i="98"/>
  <c r="K162" i="98"/>
  <c r="K161" i="98"/>
  <c r="K160" i="98"/>
  <c r="K159" i="98"/>
  <c r="K158" i="98"/>
  <c r="K157" i="98"/>
  <c r="K156" i="98"/>
  <c r="K155" i="98"/>
  <c r="K154" i="98"/>
  <c r="K153" i="98"/>
  <c r="K152" i="98"/>
  <c r="K151" i="98"/>
  <c r="K150" i="98"/>
  <c r="K149" i="98"/>
  <c r="K148" i="98"/>
  <c r="K147" i="98"/>
  <c r="K146" i="98"/>
  <c r="K145" i="98"/>
  <c r="K144" i="98"/>
  <c r="K143" i="98"/>
  <c r="K142" i="98"/>
  <c r="K141" i="98"/>
  <c r="K140" i="98"/>
  <c r="K139" i="98"/>
  <c r="K138" i="98"/>
  <c r="K137" i="98"/>
  <c r="K136" i="98"/>
  <c r="K135" i="98"/>
  <c r="K134" i="98"/>
  <c r="K133" i="98"/>
  <c r="K132" i="98"/>
  <c r="K131" i="98"/>
  <c r="K130" i="98"/>
  <c r="K129" i="98"/>
  <c r="K128" i="98"/>
  <c r="K127" i="98"/>
  <c r="K126" i="98"/>
  <c r="K125" i="98"/>
  <c r="K124" i="98"/>
  <c r="K123" i="98"/>
  <c r="K122" i="98"/>
  <c r="K121" i="98"/>
  <c r="K120" i="98"/>
  <c r="K119" i="98"/>
  <c r="K118" i="98"/>
  <c r="K117" i="98"/>
  <c r="K116" i="98"/>
  <c r="K115" i="98"/>
  <c r="K114" i="98"/>
  <c r="K113" i="98"/>
  <c r="K112" i="98"/>
  <c r="K111" i="98"/>
  <c r="K110" i="98"/>
  <c r="K109" i="98"/>
  <c r="K108" i="98"/>
  <c r="K107" i="98"/>
  <c r="K106" i="98"/>
  <c r="K105" i="98"/>
  <c r="K104" i="98"/>
  <c r="K103" i="98"/>
  <c r="K102" i="98"/>
  <c r="K101" i="98"/>
  <c r="K100" i="98"/>
  <c r="K99" i="98"/>
  <c r="K98" i="98"/>
  <c r="K97" i="98"/>
  <c r="K96" i="98"/>
  <c r="K95" i="98"/>
  <c r="K94" i="98"/>
  <c r="K93" i="98"/>
  <c r="K92" i="98"/>
  <c r="K91" i="98"/>
  <c r="K90" i="98"/>
  <c r="K89" i="98"/>
  <c r="K88" i="98"/>
  <c r="K87" i="98"/>
  <c r="K86" i="98"/>
  <c r="K85" i="98"/>
  <c r="K84" i="98"/>
  <c r="K83" i="98"/>
  <c r="K82" i="98"/>
  <c r="K81" i="98"/>
  <c r="K80" i="98"/>
  <c r="K79" i="98"/>
  <c r="K78" i="98"/>
  <c r="K77" i="98"/>
  <c r="K76" i="98"/>
  <c r="K75" i="98"/>
  <c r="K74" i="98"/>
  <c r="K73" i="98"/>
  <c r="K72" i="98"/>
  <c r="K71" i="98"/>
  <c r="K70" i="98"/>
  <c r="K69" i="98"/>
  <c r="K68" i="98"/>
  <c r="K67" i="98"/>
  <c r="K66" i="98"/>
  <c r="K65" i="98"/>
  <c r="K64" i="98"/>
  <c r="K63" i="98"/>
  <c r="K62" i="98"/>
  <c r="K61" i="98"/>
  <c r="K60" i="98"/>
  <c r="K59" i="98"/>
  <c r="K58" i="98"/>
  <c r="K57" i="98"/>
  <c r="K56" i="98"/>
  <c r="K55" i="98"/>
  <c r="K54" i="98"/>
  <c r="K53" i="98"/>
  <c r="K52" i="98"/>
  <c r="K51" i="98"/>
  <c r="K50" i="98"/>
  <c r="K49" i="98"/>
  <c r="K48" i="98"/>
  <c r="K47" i="98"/>
  <c r="K46" i="98"/>
  <c r="K45" i="98"/>
  <c r="K44" i="98"/>
  <c r="K43" i="98"/>
  <c r="K42" i="98"/>
  <c r="K41" i="98"/>
  <c r="K40" i="98"/>
  <c r="K39" i="98"/>
  <c r="K38" i="98"/>
  <c r="K37" i="98"/>
  <c r="K36" i="98"/>
  <c r="K35" i="98"/>
  <c r="K34" i="98"/>
  <c r="K33" i="98"/>
  <c r="K32" i="98"/>
  <c r="K31" i="98"/>
  <c r="K30" i="98"/>
  <c r="K29" i="98"/>
  <c r="K28" i="98"/>
  <c r="K27" i="98"/>
  <c r="K26" i="98"/>
  <c r="K25" i="98"/>
  <c r="K24" i="98"/>
  <c r="K23" i="98"/>
  <c r="K22" i="98"/>
  <c r="K21" i="98"/>
  <c r="K20" i="98"/>
  <c r="K19" i="98"/>
  <c r="K18" i="98"/>
  <c r="K17" i="98"/>
  <c r="K16" i="98"/>
  <c r="K15" i="98"/>
  <c r="K14" i="98"/>
  <c r="I484" i="98"/>
  <c r="I483" i="98"/>
  <c r="I482" i="98"/>
  <c r="I481" i="98"/>
  <c r="I480" i="98"/>
  <c r="I479" i="98"/>
  <c r="I478" i="98"/>
  <c r="I477" i="98"/>
  <c r="I476" i="98"/>
  <c r="I475" i="98"/>
  <c r="I474" i="98"/>
  <c r="I473" i="98"/>
  <c r="I472" i="98"/>
  <c r="I471" i="98"/>
  <c r="I470" i="98"/>
  <c r="I469" i="98"/>
  <c r="I468" i="98"/>
  <c r="I467" i="98"/>
  <c r="I466" i="98"/>
  <c r="I465" i="98"/>
  <c r="I464" i="98"/>
  <c r="I463" i="98"/>
  <c r="I462" i="98"/>
  <c r="I461" i="98"/>
  <c r="I460" i="98"/>
  <c r="I459" i="98"/>
  <c r="I458" i="98"/>
  <c r="I457" i="98"/>
  <c r="I456" i="98"/>
  <c r="I455" i="98"/>
  <c r="I454" i="98"/>
  <c r="I453" i="98"/>
  <c r="I452" i="98"/>
  <c r="I451" i="98"/>
  <c r="I450" i="98"/>
  <c r="I449" i="98"/>
  <c r="I448" i="98"/>
  <c r="I447" i="98"/>
  <c r="I446" i="98"/>
  <c r="I445" i="98"/>
  <c r="I444" i="98"/>
  <c r="I443" i="98"/>
  <c r="I442" i="98"/>
  <c r="I441" i="98"/>
  <c r="I440" i="98"/>
  <c r="I439" i="98"/>
  <c r="I438" i="98"/>
  <c r="I437" i="98"/>
  <c r="I436" i="98"/>
  <c r="I435" i="98"/>
  <c r="I434" i="98"/>
  <c r="I433" i="98"/>
  <c r="I432" i="98"/>
  <c r="I431" i="98"/>
  <c r="I430" i="98"/>
  <c r="I429" i="98"/>
  <c r="I428" i="98"/>
  <c r="I427" i="98"/>
  <c r="I426" i="98"/>
  <c r="I425" i="98"/>
  <c r="I424" i="98"/>
  <c r="I423" i="98"/>
  <c r="I422" i="98"/>
  <c r="I421" i="98"/>
  <c r="I420" i="98"/>
  <c r="I419" i="98"/>
  <c r="I418" i="98"/>
  <c r="I417" i="98"/>
  <c r="I416" i="98"/>
  <c r="I415" i="98"/>
  <c r="I414" i="98"/>
  <c r="I413" i="98"/>
  <c r="I412" i="98"/>
  <c r="I411" i="98"/>
  <c r="I410" i="98"/>
  <c r="I409" i="98"/>
  <c r="I408" i="98"/>
  <c r="I407" i="98"/>
  <c r="I406" i="98"/>
  <c r="I405" i="98"/>
  <c r="I404" i="98"/>
  <c r="I403" i="98"/>
  <c r="I402" i="98"/>
  <c r="I401" i="98"/>
  <c r="I400" i="98"/>
  <c r="I399" i="98"/>
  <c r="I398" i="98"/>
  <c r="I397" i="98"/>
  <c r="I396" i="98"/>
  <c r="I395" i="98"/>
  <c r="I394" i="98"/>
  <c r="I393" i="98"/>
  <c r="I392" i="98"/>
  <c r="I391" i="98"/>
  <c r="I390" i="98"/>
  <c r="I389" i="98"/>
  <c r="I388" i="98"/>
  <c r="I387" i="98"/>
  <c r="I386" i="98"/>
  <c r="I385" i="98"/>
  <c r="I384" i="98"/>
  <c r="I383" i="98"/>
  <c r="I382" i="98"/>
  <c r="I381" i="98"/>
  <c r="I380" i="98"/>
  <c r="I379" i="98"/>
  <c r="I378" i="98"/>
  <c r="I377" i="98"/>
  <c r="I376" i="98"/>
  <c r="I375" i="98"/>
  <c r="I374" i="98"/>
  <c r="I373" i="98"/>
  <c r="I372" i="98"/>
  <c r="I371" i="98"/>
  <c r="I370" i="98"/>
  <c r="I369" i="98"/>
  <c r="I368" i="98"/>
  <c r="I367" i="98"/>
  <c r="I366" i="98"/>
  <c r="I365" i="98"/>
  <c r="I364" i="98"/>
  <c r="I363" i="98"/>
  <c r="I362" i="98"/>
  <c r="I361" i="98"/>
  <c r="I360" i="98"/>
  <c r="I359" i="98"/>
  <c r="I358" i="98"/>
  <c r="I357" i="98"/>
  <c r="I356" i="98"/>
  <c r="I355" i="98"/>
  <c r="I354" i="98"/>
  <c r="I353" i="98"/>
  <c r="I352" i="98"/>
  <c r="I351" i="98"/>
  <c r="I350" i="98"/>
  <c r="I349" i="98"/>
  <c r="I348" i="98"/>
  <c r="I347" i="98"/>
  <c r="I346" i="98"/>
  <c r="I345" i="98"/>
  <c r="I344" i="98"/>
  <c r="I343" i="98"/>
  <c r="I342" i="98"/>
  <c r="I341" i="98"/>
  <c r="I340" i="98"/>
  <c r="I339" i="98"/>
  <c r="I338" i="98"/>
  <c r="I337" i="98"/>
  <c r="I336" i="98"/>
  <c r="I335" i="98"/>
  <c r="I334" i="98"/>
  <c r="I333" i="98"/>
  <c r="I332" i="98"/>
  <c r="I331" i="98"/>
  <c r="I330" i="98"/>
  <c r="I329" i="98"/>
  <c r="I328" i="98"/>
  <c r="I327" i="98"/>
  <c r="I326" i="98"/>
  <c r="I325" i="98"/>
  <c r="I324" i="98"/>
  <c r="I323" i="98"/>
  <c r="I322" i="98"/>
  <c r="I321" i="98"/>
  <c r="I320" i="98"/>
  <c r="I319" i="98"/>
  <c r="I318" i="98"/>
  <c r="I317" i="98"/>
  <c r="I316" i="98"/>
  <c r="I315" i="98"/>
  <c r="I314" i="98"/>
  <c r="I313" i="98"/>
  <c r="I312" i="98"/>
  <c r="I311" i="98"/>
  <c r="I310" i="98"/>
  <c r="I309" i="98"/>
  <c r="I308" i="98"/>
  <c r="I307" i="98"/>
  <c r="I306" i="98"/>
  <c r="I305" i="98"/>
  <c r="I304" i="98"/>
  <c r="I303" i="98"/>
  <c r="I302" i="98"/>
  <c r="I301" i="98"/>
  <c r="I300" i="98"/>
  <c r="I299" i="98"/>
  <c r="I298" i="98"/>
  <c r="I297" i="98"/>
  <c r="I296" i="98"/>
  <c r="I295" i="98"/>
  <c r="I294" i="98"/>
  <c r="I293" i="98"/>
  <c r="I292" i="98"/>
  <c r="I291" i="98"/>
  <c r="I290" i="98"/>
  <c r="I289" i="98"/>
  <c r="I288" i="98"/>
  <c r="I287" i="98"/>
  <c r="I286" i="98"/>
  <c r="I285" i="98"/>
  <c r="I284" i="98"/>
  <c r="I283" i="98"/>
  <c r="I282" i="98"/>
  <c r="I281" i="98"/>
  <c r="I280" i="98"/>
  <c r="I279" i="98"/>
  <c r="I278" i="98"/>
  <c r="I277" i="98"/>
  <c r="I276" i="98"/>
  <c r="I275" i="98"/>
  <c r="I274" i="98"/>
  <c r="I273" i="98"/>
  <c r="I272" i="98"/>
  <c r="I271" i="98"/>
  <c r="I270" i="98"/>
  <c r="I269" i="98"/>
  <c r="I268" i="98"/>
  <c r="I267" i="98"/>
  <c r="I266" i="98"/>
  <c r="I265" i="98"/>
  <c r="I264" i="98"/>
  <c r="I263" i="98"/>
  <c r="I262" i="98"/>
  <c r="I261" i="98"/>
  <c r="I260" i="98"/>
  <c r="I259" i="98"/>
  <c r="I258" i="98"/>
  <c r="I257" i="98"/>
  <c r="I256" i="98"/>
  <c r="I255" i="98"/>
  <c r="I254" i="98"/>
  <c r="I253" i="98"/>
  <c r="I252" i="98"/>
  <c r="I251" i="98"/>
  <c r="I250" i="98"/>
  <c r="I249" i="98"/>
  <c r="I248" i="98"/>
  <c r="I247" i="98"/>
  <c r="I246" i="98"/>
  <c r="I245" i="98"/>
  <c r="I244" i="98"/>
  <c r="I243" i="98"/>
  <c r="I242" i="98"/>
  <c r="I241" i="98"/>
  <c r="I240" i="98"/>
  <c r="I239" i="98"/>
  <c r="I238" i="98"/>
  <c r="I237" i="98"/>
  <c r="I236" i="98"/>
  <c r="I235" i="98"/>
  <c r="I234" i="98"/>
  <c r="I233" i="98"/>
  <c r="I232" i="98"/>
  <c r="I231" i="98"/>
  <c r="I230" i="98"/>
  <c r="I229" i="98"/>
  <c r="I228" i="98"/>
  <c r="I227" i="98"/>
  <c r="I226" i="98"/>
  <c r="I225" i="98"/>
  <c r="I224" i="98"/>
  <c r="I223" i="98"/>
  <c r="I222" i="98"/>
  <c r="I221" i="98"/>
  <c r="I220" i="98"/>
  <c r="I219" i="98"/>
  <c r="I218" i="98"/>
  <c r="I217" i="98"/>
  <c r="I216" i="98"/>
  <c r="I215" i="98"/>
  <c r="I214" i="98"/>
  <c r="I213" i="98"/>
  <c r="I212" i="98"/>
  <c r="I211" i="98"/>
  <c r="I210" i="98"/>
  <c r="I209" i="98"/>
  <c r="I208" i="98"/>
  <c r="I207" i="98"/>
  <c r="I206" i="98"/>
  <c r="I205" i="98"/>
  <c r="I204" i="98"/>
  <c r="I203" i="98"/>
  <c r="I202" i="98"/>
  <c r="I201" i="98"/>
  <c r="I200" i="98"/>
  <c r="I199" i="98"/>
  <c r="I198" i="98"/>
  <c r="I197" i="98"/>
  <c r="I196" i="98"/>
  <c r="I195" i="98"/>
  <c r="I194" i="98"/>
  <c r="I193" i="98"/>
  <c r="I192" i="98"/>
  <c r="I191" i="98"/>
  <c r="I190" i="98"/>
  <c r="I189" i="98"/>
  <c r="I188" i="98"/>
  <c r="I187" i="98"/>
  <c r="I186" i="98"/>
  <c r="I185" i="98"/>
  <c r="I184" i="98"/>
  <c r="I183" i="98"/>
  <c r="I182" i="98"/>
  <c r="I181" i="98"/>
  <c r="I180" i="98"/>
  <c r="I179" i="98"/>
  <c r="I178" i="98"/>
  <c r="I177" i="98"/>
  <c r="I176" i="98"/>
  <c r="I175" i="98"/>
  <c r="I174" i="98"/>
  <c r="I173" i="98"/>
  <c r="I172" i="98"/>
  <c r="I171" i="98"/>
  <c r="I170" i="98"/>
  <c r="I169" i="98"/>
  <c r="I168" i="98"/>
  <c r="I167" i="98"/>
  <c r="I166" i="98"/>
  <c r="I165" i="98"/>
  <c r="I164" i="98"/>
  <c r="I163" i="98"/>
  <c r="I162" i="98"/>
  <c r="I161" i="98"/>
  <c r="I160" i="98"/>
  <c r="I159" i="98"/>
  <c r="I158" i="98"/>
  <c r="I157" i="98"/>
  <c r="I156" i="98"/>
  <c r="I155" i="98"/>
  <c r="I154" i="98"/>
  <c r="I153" i="98"/>
  <c r="I152" i="98"/>
  <c r="I151" i="98"/>
  <c r="I150" i="98"/>
  <c r="I149" i="98"/>
  <c r="I148" i="98"/>
  <c r="I147" i="98"/>
  <c r="I146" i="98"/>
  <c r="I145" i="98"/>
  <c r="I144" i="98"/>
  <c r="I143" i="98"/>
  <c r="I142" i="98"/>
  <c r="I141" i="98"/>
  <c r="I140" i="98"/>
  <c r="I139" i="98"/>
  <c r="I138" i="98"/>
  <c r="I137" i="98"/>
  <c r="I136" i="98"/>
  <c r="I135" i="98"/>
  <c r="I134" i="98"/>
  <c r="I133" i="98"/>
  <c r="I132" i="98"/>
  <c r="I131" i="98"/>
  <c r="I130" i="98"/>
  <c r="I129" i="98"/>
  <c r="I128" i="98"/>
  <c r="I127" i="98"/>
  <c r="I126" i="98"/>
  <c r="I125" i="98"/>
  <c r="I124" i="98"/>
  <c r="I123" i="98"/>
  <c r="I122" i="98"/>
  <c r="I121" i="98"/>
  <c r="I120" i="98"/>
  <c r="I119" i="98"/>
  <c r="I118" i="98"/>
  <c r="I117" i="98"/>
  <c r="I116" i="98"/>
  <c r="I115" i="98"/>
  <c r="I114" i="98"/>
  <c r="I113" i="98"/>
  <c r="I112" i="98"/>
  <c r="I111" i="98"/>
  <c r="I110" i="98"/>
  <c r="I109" i="98"/>
  <c r="I108" i="98"/>
  <c r="I107" i="98"/>
  <c r="I106" i="98"/>
  <c r="I105" i="98"/>
  <c r="I104" i="98"/>
  <c r="I103" i="98"/>
  <c r="I102" i="98"/>
  <c r="I101" i="98"/>
  <c r="I100" i="98"/>
  <c r="I99" i="98"/>
  <c r="I98" i="98"/>
  <c r="I97" i="98"/>
  <c r="I96" i="98"/>
  <c r="I95" i="98"/>
  <c r="I94" i="98"/>
  <c r="I93" i="98"/>
  <c r="I92" i="98"/>
  <c r="I91" i="98"/>
  <c r="I90" i="98"/>
  <c r="I89" i="98"/>
  <c r="I88" i="98"/>
  <c r="I87" i="98"/>
  <c r="I86" i="98"/>
  <c r="I85" i="98"/>
  <c r="I84" i="98"/>
  <c r="I83" i="98"/>
  <c r="I82" i="98"/>
  <c r="I81" i="98"/>
  <c r="I80" i="98"/>
  <c r="I79" i="98"/>
  <c r="I78" i="98"/>
  <c r="I77" i="98"/>
  <c r="I76" i="98"/>
  <c r="I75" i="98"/>
  <c r="I74" i="98"/>
  <c r="I73" i="98"/>
  <c r="I72" i="98"/>
  <c r="I71" i="98"/>
  <c r="I70" i="98"/>
  <c r="I69" i="98"/>
  <c r="I68" i="98"/>
  <c r="I67" i="98"/>
  <c r="I66" i="98"/>
  <c r="I65" i="98"/>
  <c r="I64" i="98"/>
  <c r="I63" i="98"/>
  <c r="I62" i="98"/>
  <c r="I61" i="98"/>
  <c r="I60" i="98"/>
  <c r="I59" i="98"/>
  <c r="I58" i="98"/>
  <c r="I57" i="98"/>
  <c r="I56" i="98"/>
  <c r="I55" i="98"/>
  <c r="I54" i="98"/>
  <c r="I53" i="98"/>
  <c r="I52" i="98"/>
  <c r="I51" i="98"/>
  <c r="I50" i="98"/>
  <c r="I49" i="98"/>
  <c r="I48" i="98"/>
  <c r="I47" i="98"/>
  <c r="I46" i="98"/>
  <c r="I45" i="98"/>
  <c r="I44" i="98"/>
  <c r="I43" i="98"/>
  <c r="I42" i="98"/>
  <c r="I41" i="98"/>
  <c r="I40" i="98"/>
  <c r="I39" i="98"/>
  <c r="I38" i="98"/>
  <c r="I37" i="98"/>
  <c r="I36" i="98"/>
  <c r="I35" i="98"/>
  <c r="I34" i="98"/>
  <c r="I33" i="98"/>
  <c r="I32" i="98"/>
  <c r="I31" i="98"/>
  <c r="I30" i="98"/>
  <c r="I29" i="98"/>
  <c r="I28" i="98"/>
  <c r="I27" i="98"/>
  <c r="I26" i="98"/>
  <c r="I25" i="98"/>
  <c r="I24" i="98"/>
  <c r="I23" i="98"/>
  <c r="I22" i="98"/>
  <c r="I21" i="98"/>
  <c r="I20" i="98"/>
  <c r="I19" i="98"/>
  <c r="I18" i="98"/>
  <c r="I17" i="98"/>
  <c r="I16" i="98"/>
  <c r="I15" i="98"/>
  <c r="I14" i="98"/>
  <c r="G459" i="98"/>
  <c r="G458" i="98"/>
  <c r="G457" i="98"/>
  <c r="G456" i="98"/>
  <c r="G455" i="98"/>
  <c r="G454" i="98"/>
  <c r="G453" i="98"/>
  <c r="G452" i="98"/>
  <c r="G451" i="98"/>
  <c r="G450" i="98"/>
  <c r="G449" i="98"/>
  <c r="G448" i="98"/>
  <c r="G447" i="98"/>
  <c r="G446" i="98"/>
  <c r="G445" i="98"/>
  <c r="G444" i="98"/>
  <c r="G443" i="98"/>
  <c r="G442" i="98"/>
  <c r="G441" i="98"/>
  <c r="G440" i="98"/>
  <c r="G439" i="98"/>
  <c r="G438" i="98"/>
  <c r="G437" i="98"/>
  <c r="G436" i="98"/>
  <c r="G435" i="98"/>
  <c r="G434" i="98"/>
  <c r="G433" i="98"/>
  <c r="G432" i="98"/>
  <c r="G431" i="98"/>
  <c r="G430" i="98"/>
  <c r="G429" i="98"/>
  <c r="G428" i="98"/>
  <c r="G427" i="98"/>
  <c r="G426" i="98"/>
  <c r="G425" i="98"/>
  <c r="G424" i="98"/>
  <c r="G423" i="98"/>
  <c r="G422" i="98"/>
  <c r="G421" i="98"/>
  <c r="G420" i="98"/>
  <c r="G419" i="98"/>
  <c r="G418" i="98"/>
  <c r="G417" i="98"/>
  <c r="G416" i="98"/>
  <c r="G415" i="98"/>
  <c r="G414" i="98"/>
  <c r="G413" i="98"/>
  <c r="G412" i="98"/>
  <c r="G411" i="98"/>
  <c r="G410" i="98"/>
  <c r="G409" i="98"/>
  <c r="G408" i="98"/>
  <c r="G407" i="98"/>
  <c r="G406" i="98"/>
  <c r="G405" i="98"/>
  <c r="G404" i="98"/>
  <c r="G403" i="98"/>
  <c r="G402" i="98"/>
  <c r="G401" i="98"/>
  <c r="G400" i="98"/>
  <c r="G399" i="98"/>
  <c r="G398" i="98"/>
  <c r="G397" i="98"/>
  <c r="G396" i="98"/>
  <c r="G395" i="98"/>
  <c r="G394" i="98"/>
  <c r="G393" i="98"/>
  <c r="G392" i="98"/>
  <c r="G391" i="98"/>
  <c r="G390" i="98"/>
  <c r="G389" i="98"/>
  <c r="G388" i="98"/>
  <c r="G387" i="98"/>
  <c r="G386" i="98"/>
  <c r="G385" i="98"/>
  <c r="G384" i="98"/>
  <c r="G383" i="98"/>
  <c r="G382" i="98"/>
  <c r="G381" i="98"/>
  <c r="G380" i="98"/>
  <c r="G379" i="98"/>
  <c r="G378" i="98"/>
  <c r="G377" i="98"/>
  <c r="G376" i="98"/>
  <c r="G375" i="98"/>
  <c r="G374" i="98"/>
  <c r="G373" i="98"/>
  <c r="G372" i="98"/>
  <c r="G371" i="98"/>
  <c r="G370" i="98"/>
  <c r="G369" i="98"/>
  <c r="G368" i="98"/>
  <c r="G367" i="98"/>
  <c r="G366" i="98"/>
  <c r="G365" i="98"/>
  <c r="G364" i="98"/>
  <c r="G363" i="98"/>
  <c r="G362" i="98"/>
  <c r="G361" i="98"/>
  <c r="G360" i="98"/>
  <c r="G359" i="98"/>
  <c r="G358" i="98"/>
  <c r="G357" i="98"/>
  <c r="G356" i="98"/>
  <c r="G355" i="98"/>
  <c r="G354" i="98"/>
  <c r="G353" i="98"/>
  <c r="G352" i="98"/>
  <c r="G351" i="98"/>
  <c r="G350" i="98"/>
  <c r="G349" i="98"/>
  <c r="G348" i="98"/>
  <c r="G347" i="98"/>
  <c r="G346" i="98"/>
  <c r="G345" i="98"/>
  <c r="G344" i="98"/>
  <c r="G343" i="98"/>
  <c r="G342" i="98"/>
  <c r="G341" i="98"/>
  <c r="G340" i="98"/>
  <c r="G339" i="98"/>
  <c r="G338" i="98"/>
  <c r="G337" i="98"/>
  <c r="G336" i="98"/>
  <c r="G335" i="98"/>
  <c r="G334" i="98"/>
  <c r="G333" i="98"/>
  <c r="G332" i="98"/>
  <c r="G331" i="98"/>
  <c r="G330" i="98"/>
  <c r="G329" i="98"/>
  <c r="G328" i="98"/>
  <c r="G327" i="98"/>
  <c r="G326" i="98"/>
  <c r="G325" i="98"/>
  <c r="G324" i="98"/>
  <c r="G323" i="98"/>
  <c r="G322" i="98"/>
  <c r="G321" i="98"/>
  <c r="G320" i="98"/>
  <c r="G319" i="98"/>
  <c r="G318" i="98"/>
  <c r="G317" i="98"/>
  <c r="G316" i="98"/>
  <c r="G315" i="98"/>
  <c r="G314" i="98"/>
  <c r="G313" i="98"/>
  <c r="G312" i="98"/>
  <c r="G311" i="98"/>
  <c r="G310" i="98"/>
  <c r="G309" i="98"/>
  <c r="G308" i="98"/>
  <c r="G307" i="98"/>
  <c r="G306" i="98"/>
  <c r="G305" i="98"/>
  <c r="G304" i="98"/>
  <c r="G303" i="98"/>
  <c r="G302" i="98"/>
  <c r="G301" i="98"/>
  <c r="G300" i="98"/>
  <c r="G299" i="98"/>
  <c r="G298" i="98"/>
  <c r="G297" i="98"/>
  <c r="G296" i="98"/>
  <c r="G295" i="98"/>
  <c r="G294" i="98"/>
  <c r="G293" i="98"/>
  <c r="G292" i="98"/>
  <c r="G291" i="98"/>
  <c r="G290" i="98"/>
  <c r="G289" i="98"/>
  <c r="G288" i="98"/>
  <c r="G287" i="98"/>
  <c r="G286" i="98"/>
  <c r="G285" i="98"/>
  <c r="G284" i="98"/>
  <c r="G283" i="98"/>
  <c r="G282" i="98"/>
  <c r="G281" i="98"/>
  <c r="G280" i="98"/>
  <c r="G279" i="98"/>
  <c r="G278" i="98"/>
  <c r="G277" i="98"/>
  <c r="G276" i="98"/>
  <c r="G275" i="98"/>
  <c r="G274" i="98"/>
  <c r="G273" i="98"/>
  <c r="G272" i="98"/>
  <c r="G271" i="98"/>
  <c r="G270" i="98"/>
  <c r="G269" i="98"/>
  <c r="G268" i="98"/>
  <c r="G267" i="98"/>
  <c r="G266" i="98"/>
  <c r="G265" i="98"/>
  <c r="G264" i="98"/>
  <c r="G263" i="98"/>
  <c r="G262" i="98"/>
  <c r="G261" i="98"/>
  <c r="G260" i="98"/>
  <c r="G259" i="98"/>
  <c r="G258" i="98"/>
  <c r="G257" i="98"/>
  <c r="G256" i="98"/>
  <c r="G255" i="98"/>
  <c r="G254" i="98"/>
  <c r="G253" i="98"/>
  <c r="G252" i="98"/>
  <c r="G251" i="98"/>
  <c r="G250" i="98"/>
  <c r="G249" i="98"/>
  <c r="G248" i="98"/>
  <c r="G247" i="98"/>
  <c r="G246" i="98"/>
  <c r="G245" i="98"/>
  <c r="G244" i="98"/>
  <c r="G243" i="98"/>
  <c r="G242" i="98"/>
  <c r="G241" i="98"/>
  <c r="G240" i="98"/>
  <c r="G239" i="98"/>
  <c r="G238" i="98"/>
  <c r="G237" i="98"/>
  <c r="G236" i="98"/>
  <c r="G235" i="98"/>
  <c r="G234" i="98"/>
  <c r="G233" i="98"/>
  <c r="G232" i="98"/>
  <c r="G231" i="98"/>
  <c r="G230" i="98"/>
  <c r="G229" i="98"/>
  <c r="G228" i="98"/>
  <c r="G227" i="98"/>
  <c r="G226" i="98"/>
  <c r="G225" i="98"/>
  <c r="G224" i="98"/>
  <c r="G223" i="98"/>
  <c r="G222" i="98"/>
  <c r="G221" i="98"/>
  <c r="G220" i="98"/>
  <c r="G219" i="98"/>
  <c r="G218" i="98"/>
  <c r="G217" i="98"/>
  <c r="G216" i="98"/>
  <c r="G215" i="98"/>
  <c r="G214" i="98"/>
  <c r="G213" i="98"/>
  <c r="G212" i="98"/>
  <c r="G211" i="98"/>
  <c r="G210" i="98"/>
  <c r="G209" i="98"/>
  <c r="G208" i="98"/>
  <c r="G207" i="98"/>
  <c r="G206" i="98"/>
  <c r="G205" i="98"/>
  <c r="G204" i="98"/>
  <c r="G203" i="98"/>
  <c r="G202" i="98"/>
  <c r="G201" i="98"/>
  <c r="G200" i="98"/>
  <c r="G199" i="98"/>
  <c r="G198" i="98"/>
  <c r="G197" i="98"/>
  <c r="G196" i="98"/>
  <c r="G195" i="98"/>
  <c r="G194" i="98"/>
  <c r="G193" i="98"/>
  <c r="G192" i="98"/>
  <c r="G191" i="98"/>
  <c r="G190" i="98"/>
  <c r="G189" i="98"/>
  <c r="G188" i="98"/>
  <c r="G187" i="98"/>
  <c r="G186" i="98"/>
  <c r="G185" i="98"/>
  <c r="G184" i="98"/>
  <c r="G183" i="98"/>
  <c r="G182" i="98"/>
  <c r="G181" i="98"/>
  <c r="G180" i="98"/>
  <c r="G179" i="98"/>
  <c r="G178" i="98"/>
  <c r="G177" i="98"/>
  <c r="G176" i="98"/>
  <c r="G175" i="98"/>
  <c r="G174" i="98"/>
  <c r="G173" i="98"/>
  <c r="G172" i="98"/>
  <c r="G171" i="98"/>
  <c r="G170" i="98"/>
  <c r="G169" i="98"/>
  <c r="G168" i="98"/>
  <c r="G167" i="98"/>
  <c r="G166" i="98"/>
  <c r="G165" i="98"/>
  <c r="G164" i="98"/>
  <c r="G163" i="98"/>
  <c r="G162" i="98"/>
  <c r="G161" i="98"/>
  <c r="G160" i="98"/>
  <c r="G159" i="98"/>
  <c r="G158" i="98"/>
  <c r="G157" i="98"/>
  <c r="G156" i="98"/>
  <c r="G155" i="98"/>
  <c r="G154" i="98"/>
  <c r="G153" i="98"/>
  <c r="G152" i="98"/>
  <c r="G151" i="98"/>
  <c r="G150" i="98"/>
  <c r="G149" i="98"/>
  <c r="G148" i="98"/>
  <c r="G147" i="98"/>
  <c r="G146" i="98"/>
  <c r="G145" i="98"/>
  <c r="G144" i="98"/>
  <c r="G143" i="98"/>
  <c r="G142" i="98"/>
  <c r="G141" i="98"/>
  <c r="G140" i="98"/>
  <c r="G139" i="98"/>
  <c r="G138" i="98"/>
  <c r="G137" i="98"/>
  <c r="G136" i="98"/>
  <c r="G135" i="98"/>
  <c r="G134" i="98"/>
  <c r="G133" i="98"/>
  <c r="G132" i="98"/>
  <c r="G131" i="98"/>
  <c r="G130" i="98"/>
  <c r="G129" i="98"/>
  <c r="G128" i="98"/>
  <c r="G127" i="98"/>
  <c r="G126" i="98"/>
  <c r="G125" i="98"/>
  <c r="G124" i="98"/>
  <c r="G123" i="98"/>
  <c r="G122" i="98"/>
  <c r="G121" i="98"/>
  <c r="G120" i="98"/>
  <c r="G119" i="98"/>
  <c r="G118" i="98"/>
  <c r="G117" i="98"/>
  <c r="G116" i="98"/>
  <c r="G115" i="98"/>
  <c r="G114" i="98"/>
  <c r="G113" i="98"/>
  <c r="G112" i="98"/>
  <c r="G111" i="98"/>
  <c r="G110" i="98"/>
  <c r="G109" i="98"/>
  <c r="G108" i="98"/>
  <c r="G107" i="98"/>
  <c r="G106" i="98"/>
  <c r="G105" i="98"/>
  <c r="G104" i="98"/>
  <c r="G103" i="98"/>
  <c r="G102" i="98"/>
  <c r="G101" i="98"/>
  <c r="G100" i="98"/>
  <c r="G99" i="98"/>
  <c r="G98" i="98"/>
  <c r="G97" i="98"/>
  <c r="G96" i="98"/>
  <c r="G95" i="98"/>
  <c r="G94" i="98"/>
  <c r="G93" i="98"/>
  <c r="G92" i="98"/>
  <c r="G91" i="98"/>
  <c r="G90" i="98"/>
  <c r="G89" i="98"/>
  <c r="G88" i="98"/>
  <c r="G87" i="98"/>
  <c r="G86" i="98"/>
  <c r="G85" i="98"/>
  <c r="G84" i="98"/>
  <c r="G83" i="98"/>
  <c r="G82" i="98"/>
  <c r="G81" i="98"/>
  <c r="G80" i="98"/>
  <c r="G79" i="98"/>
  <c r="G78" i="98"/>
  <c r="G77" i="98"/>
  <c r="G76" i="98"/>
  <c r="G75" i="98"/>
  <c r="G74" i="98"/>
  <c r="G73" i="98"/>
  <c r="G72" i="98"/>
  <c r="G71" i="98"/>
  <c r="G70" i="98"/>
  <c r="G69" i="98"/>
  <c r="G68" i="98"/>
  <c r="G67" i="98"/>
  <c r="G66" i="98"/>
  <c r="G65" i="98"/>
  <c r="G64" i="98"/>
  <c r="G63" i="98"/>
  <c r="G62" i="98"/>
  <c r="G61" i="98"/>
  <c r="G60" i="98"/>
  <c r="G59" i="98"/>
  <c r="G58" i="98"/>
  <c r="G57" i="98"/>
  <c r="G56" i="98"/>
  <c r="G55" i="98"/>
  <c r="G54" i="98"/>
  <c r="G53" i="98"/>
  <c r="G52" i="98"/>
  <c r="G51" i="98"/>
  <c r="G50" i="98"/>
  <c r="G49" i="98"/>
  <c r="G48" i="98"/>
  <c r="G47" i="98"/>
  <c r="G46" i="98"/>
  <c r="G45" i="98"/>
  <c r="G44" i="98"/>
  <c r="G43" i="98"/>
  <c r="G42" i="98"/>
  <c r="G41" i="98"/>
  <c r="G40" i="98"/>
  <c r="G39" i="98"/>
  <c r="G38" i="98"/>
  <c r="G37" i="98"/>
  <c r="G36" i="98"/>
  <c r="G35" i="98"/>
  <c r="G34" i="98"/>
  <c r="G33" i="98"/>
  <c r="G32" i="98"/>
  <c r="G31" i="98"/>
  <c r="G30" i="98"/>
  <c r="G29" i="98"/>
  <c r="G28" i="98"/>
  <c r="G27" i="98"/>
  <c r="G26" i="98"/>
  <c r="G25" i="98"/>
  <c r="G24" i="98"/>
  <c r="G23" i="98"/>
  <c r="G22" i="98"/>
  <c r="G21" i="98"/>
  <c r="G20" i="98"/>
  <c r="G19" i="98"/>
  <c r="G18" i="98"/>
  <c r="G17" i="98"/>
  <c r="G16" i="98"/>
  <c r="G15" i="98"/>
  <c r="G14" i="98"/>
  <c r="E527" i="98"/>
  <c r="E526" i="98"/>
  <c r="E525" i="98"/>
  <c r="E524" i="98"/>
  <c r="E523" i="98"/>
  <c r="E522" i="98"/>
  <c r="E521" i="98"/>
  <c r="E520" i="98"/>
  <c r="E519" i="98"/>
  <c r="E518" i="98"/>
  <c r="E517" i="98"/>
  <c r="E516" i="98"/>
  <c r="E515" i="98"/>
  <c r="E514" i="98"/>
  <c r="E513" i="98"/>
  <c r="E512" i="98"/>
  <c r="E511" i="98"/>
  <c r="E510" i="98"/>
  <c r="E509" i="98"/>
  <c r="E508" i="98"/>
  <c r="E507" i="98"/>
  <c r="E506" i="98"/>
  <c r="E505" i="98"/>
  <c r="E504" i="98"/>
  <c r="E503" i="98"/>
  <c r="E502" i="98"/>
  <c r="E501" i="98"/>
  <c r="E500" i="98"/>
  <c r="E499" i="98"/>
  <c r="E498" i="98"/>
  <c r="E497" i="98"/>
  <c r="E496" i="98"/>
  <c r="E495" i="98"/>
  <c r="E494" i="98"/>
  <c r="E493" i="98"/>
  <c r="E492" i="98"/>
  <c r="E491" i="98"/>
  <c r="E490" i="98"/>
  <c r="E489" i="98"/>
  <c r="E488" i="98"/>
  <c r="E487" i="98"/>
  <c r="E486" i="98"/>
  <c r="E485" i="98"/>
  <c r="E484" i="98"/>
  <c r="E483" i="98"/>
  <c r="E482" i="98"/>
  <c r="E481" i="98"/>
  <c r="E480" i="98"/>
  <c r="E479" i="98"/>
  <c r="E478" i="98"/>
  <c r="E477" i="98"/>
  <c r="E476" i="98"/>
  <c r="E475" i="98"/>
  <c r="E474" i="98"/>
  <c r="E473" i="98"/>
  <c r="E472" i="98"/>
  <c r="E471" i="98"/>
  <c r="E470" i="98"/>
  <c r="E469" i="98"/>
  <c r="E468" i="98"/>
  <c r="E467" i="98"/>
  <c r="E466" i="98"/>
  <c r="E465" i="98"/>
  <c r="E464" i="98"/>
  <c r="E463" i="98"/>
  <c r="E462" i="98"/>
  <c r="E461" i="98"/>
  <c r="E460" i="98"/>
  <c r="E459" i="98"/>
  <c r="E458" i="98"/>
  <c r="E457" i="98"/>
  <c r="E456" i="98"/>
  <c r="E455" i="98"/>
  <c r="E454" i="98"/>
  <c r="E453" i="98"/>
  <c r="E452" i="98"/>
  <c r="E451" i="98"/>
  <c r="E450" i="98"/>
  <c r="E449" i="98"/>
  <c r="E448" i="98"/>
  <c r="E447" i="98"/>
  <c r="E446" i="98"/>
  <c r="E445" i="98"/>
  <c r="E444" i="98"/>
  <c r="E443" i="98"/>
  <c r="E442" i="98"/>
  <c r="E441" i="98"/>
  <c r="E440" i="98"/>
  <c r="E439" i="98"/>
  <c r="E438" i="98"/>
  <c r="E437" i="98"/>
  <c r="E436" i="98"/>
  <c r="E435" i="98"/>
  <c r="E434" i="98"/>
  <c r="E433" i="98"/>
  <c r="E432" i="98"/>
  <c r="E431" i="98"/>
  <c r="E430" i="98"/>
  <c r="E429" i="98"/>
  <c r="E428" i="98"/>
  <c r="E427" i="98"/>
  <c r="E426" i="98"/>
  <c r="E425" i="98"/>
  <c r="E424" i="98"/>
  <c r="E423" i="98"/>
  <c r="E422" i="98"/>
  <c r="E421" i="98"/>
  <c r="E420" i="98"/>
  <c r="E419" i="98"/>
  <c r="E418" i="98"/>
  <c r="E417" i="98"/>
  <c r="E416" i="98"/>
  <c r="E415" i="98"/>
  <c r="E414" i="98"/>
  <c r="E413" i="98"/>
  <c r="E412" i="98"/>
  <c r="E411" i="98"/>
  <c r="E410" i="98"/>
  <c r="E409" i="98"/>
  <c r="E408" i="98"/>
  <c r="E407" i="98"/>
  <c r="E406" i="98"/>
  <c r="E405" i="98"/>
  <c r="E404" i="98"/>
  <c r="E403" i="98"/>
  <c r="E402" i="98"/>
  <c r="E401" i="98"/>
  <c r="E400" i="98"/>
  <c r="E399" i="98"/>
  <c r="E398" i="98"/>
  <c r="E397" i="98"/>
  <c r="E396" i="98"/>
  <c r="E395" i="98"/>
  <c r="E394" i="98"/>
  <c r="E393" i="98"/>
  <c r="E392" i="98"/>
  <c r="E391" i="98"/>
  <c r="E390" i="98"/>
  <c r="E389" i="98"/>
  <c r="E388" i="98"/>
  <c r="E387" i="98"/>
  <c r="E386" i="98"/>
  <c r="E385" i="98"/>
  <c r="E384" i="98"/>
  <c r="E383" i="98"/>
  <c r="E382" i="98"/>
  <c r="E381" i="98"/>
  <c r="E380" i="98"/>
  <c r="E379" i="98"/>
  <c r="E378" i="98"/>
  <c r="E377" i="98"/>
  <c r="E376" i="98"/>
  <c r="E375" i="98"/>
  <c r="E374" i="98"/>
  <c r="E373" i="98"/>
  <c r="E372" i="98"/>
  <c r="E371" i="98"/>
  <c r="E370" i="98"/>
  <c r="E369" i="98"/>
  <c r="E368" i="98"/>
  <c r="E367" i="98"/>
  <c r="E366" i="98"/>
  <c r="E365" i="98"/>
  <c r="E364" i="98"/>
  <c r="E363" i="98"/>
  <c r="E362" i="98"/>
  <c r="E361" i="98"/>
  <c r="E360" i="98"/>
  <c r="E359" i="98"/>
  <c r="E358" i="98"/>
  <c r="E357" i="98"/>
  <c r="E356" i="98"/>
  <c r="E355" i="98"/>
  <c r="E354" i="98"/>
  <c r="E353" i="98"/>
  <c r="E352" i="98"/>
  <c r="E351" i="98"/>
  <c r="E350" i="98"/>
  <c r="E349" i="98"/>
  <c r="E348" i="98"/>
  <c r="E347" i="98"/>
  <c r="E346" i="98"/>
  <c r="E345" i="98"/>
  <c r="E344" i="98"/>
  <c r="E343" i="98"/>
  <c r="E342" i="98"/>
  <c r="E341" i="98"/>
  <c r="E340" i="98"/>
  <c r="E339" i="98"/>
  <c r="E338" i="98"/>
  <c r="E337" i="98"/>
  <c r="E336" i="98"/>
  <c r="E335" i="98"/>
  <c r="E334" i="98"/>
  <c r="E333" i="98"/>
  <c r="E332" i="98"/>
  <c r="E331" i="98"/>
  <c r="E330" i="98"/>
  <c r="E329" i="98"/>
  <c r="E328" i="98"/>
  <c r="E327" i="98"/>
  <c r="E326" i="98"/>
  <c r="E325" i="98"/>
  <c r="E324" i="98"/>
  <c r="E323" i="98"/>
  <c r="E322" i="98"/>
  <c r="E321" i="98"/>
  <c r="E320" i="98"/>
  <c r="E319" i="98"/>
  <c r="E318" i="98"/>
  <c r="E317" i="98"/>
  <c r="E316" i="98"/>
  <c r="E315" i="98"/>
  <c r="E314" i="98"/>
  <c r="E313" i="98"/>
  <c r="E312" i="98"/>
  <c r="E311" i="98"/>
  <c r="E310" i="98"/>
  <c r="E309" i="98"/>
  <c r="E308" i="98"/>
  <c r="E307" i="98"/>
  <c r="E306" i="98"/>
  <c r="E305" i="98"/>
  <c r="E304" i="98"/>
  <c r="E303" i="98"/>
  <c r="E302" i="98"/>
  <c r="E301" i="98"/>
  <c r="E300" i="98"/>
  <c r="E299" i="98"/>
  <c r="E298" i="98"/>
  <c r="E297" i="98"/>
  <c r="E296" i="98"/>
  <c r="E295" i="98"/>
  <c r="E294" i="98"/>
  <c r="E293" i="98"/>
  <c r="E292" i="98"/>
  <c r="E291" i="98"/>
  <c r="E290" i="98"/>
  <c r="E289" i="98"/>
  <c r="E288" i="98"/>
  <c r="E287" i="98"/>
  <c r="E286" i="98"/>
  <c r="E285" i="98"/>
  <c r="E284" i="98"/>
  <c r="E283" i="98"/>
  <c r="E282" i="98"/>
  <c r="E281" i="98"/>
  <c r="E280" i="98"/>
  <c r="E279" i="98"/>
  <c r="E278" i="98"/>
  <c r="E277" i="98"/>
  <c r="E276" i="98"/>
  <c r="E275" i="98"/>
  <c r="E274" i="98"/>
  <c r="E273" i="98"/>
  <c r="E272" i="98"/>
  <c r="E271" i="98"/>
  <c r="E270" i="98"/>
  <c r="E269" i="98"/>
  <c r="E268" i="98"/>
  <c r="E267" i="98"/>
  <c r="E266" i="98"/>
  <c r="E265" i="98"/>
  <c r="E264" i="98"/>
  <c r="E263" i="98"/>
  <c r="E262" i="98"/>
  <c r="E261" i="98"/>
  <c r="E260" i="98"/>
  <c r="E259" i="98"/>
  <c r="E258" i="98"/>
  <c r="E257" i="98"/>
  <c r="E256" i="98"/>
  <c r="E255" i="98"/>
  <c r="E254" i="98"/>
  <c r="E253" i="98"/>
  <c r="E252" i="98"/>
  <c r="E251" i="98"/>
  <c r="E250" i="98"/>
  <c r="E249" i="98"/>
  <c r="E248" i="98"/>
  <c r="E247" i="98"/>
  <c r="E246" i="98"/>
  <c r="E245" i="98"/>
  <c r="E244" i="98"/>
  <c r="E243" i="98"/>
  <c r="E242" i="98"/>
  <c r="E241" i="98"/>
  <c r="E240" i="98"/>
  <c r="E239" i="98"/>
  <c r="E238" i="98"/>
  <c r="E237" i="98"/>
  <c r="E236" i="98"/>
  <c r="E235" i="98"/>
  <c r="E234" i="98"/>
  <c r="E233" i="98"/>
  <c r="E232" i="98"/>
  <c r="E231" i="98"/>
  <c r="E230" i="98"/>
  <c r="E229" i="98"/>
  <c r="E228" i="98"/>
  <c r="E227" i="98"/>
  <c r="E226" i="98"/>
  <c r="E225" i="98"/>
  <c r="E224" i="98"/>
  <c r="E223" i="98"/>
  <c r="E222" i="98"/>
  <c r="E221" i="98"/>
  <c r="E220" i="98"/>
  <c r="E219" i="98"/>
  <c r="E218" i="98"/>
  <c r="E217" i="98"/>
  <c r="E216" i="98"/>
  <c r="E215" i="98"/>
  <c r="E214" i="98"/>
  <c r="E213" i="98"/>
  <c r="E212" i="98"/>
  <c r="E211" i="98"/>
  <c r="E210" i="98"/>
  <c r="E209" i="98"/>
  <c r="E208" i="98"/>
  <c r="E207" i="98"/>
  <c r="E206" i="98"/>
  <c r="E205" i="98"/>
  <c r="E204" i="98"/>
  <c r="E203" i="98"/>
  <c r="E202" i="98"/>
  <c r="E201" i="98"/>
  <c r="E200" i="98"/>
  <c r="E199" i="98"/>
  <c r="E198" i="98"/>
  <c r="E197" i="98"/>
  <c r="E196" i="98"/>
  <c r="E195" i="98"/>
  <c r="E194" i="98"/>
  <c r="E193" i="98"/>
  <c r="E192" i="98"/>
  <c r="E191" i="98"/>
  <c r="E190" i="98"/>
  <c r="E189" i="98"/>
  <c r="E188" i="98"/>
  <c r="E187" i="98"/>
  <c r="E186" i="98"/>
  <c r="E185" i="98"/>
  <c r="E184" i="98"/>
  <c r="E183" i="98"/>
  <c r="E182" i="98"/>
  <c r="E181" i="98"/>
  <c r="E180" i="98"/>
  <c r="E179" i="98"/>
  <c r="E178" i="98"/>
  <c r="E177" i="98"/>
  <c r="E176" i="98"/>
  <c r="E175" i="98"/>
  <c r="E174" i="98"/>
  <c r="E173" i="98"/>
  <c r="E172" i="98"/>
  <c r="E171" i="98"/>
  <c r="E170" i="98"/>
  <c r="E169" i="98"/>
  <c r="E168" i="98"/>
  <c r="E167" i="98"/>
  <c r="E166" i="98"/>
  <c r="E165" i="98"/>
  <c r="E164" i="98"/>
  <c r="E163" i="98"/>
  <c r="E162" i="98"/>
  <c r="E161" i="98"/>
  <c r="E160" i="98"/>
  <c r="E159" i="98"/>
  <c r="E158" i="98"/>
  <c r="E157" i="98"/>
  <c r="E156" i="98"/>
  <c r="E155" i="98"/>
  <c r="E154" i="98"/>
  <c r="E153" i="98"/>
  <c r="E152" i="98"/>
  <c r="E151" i="98"/>
  <c r="E150" i="98"/>
  <c r="E149" i="98"/>
  <c r="E148" i="98"/>
  <c r="E147" i="98"/>
  <c r="E146" i="98"/>
  <c r="E145" i="98"/>
  <c r="E144" i="98"/>
  <c r="E143" i="98"/>
  <c r="E142" i="98"/>
  <c r="E141" i="98"/>
  <c r="E140" i="98"/>
  <c r="E139" i="98"/>
  <c r="E138" i="98"/>
  <c r="E137" i="98"/>
  <c r="E136" i="98"/>
  <c r="E135" i="98"/>
  <c r="E134" i="98"/>
  <c r="E133" i="98"/>
  <c r="E132" i="98"/>
  <c r="E131" i="98"/>
  <c r="E130" i="98"/>
  <c r="E129" i="98"/>
  <c r="E128" i="98"/>
  <c r="E127" i="98"/>
  <c r="E126" i="98"/>
  <c r="E125" i="98"/>
  <c r="E124" i="98"/>
  <c r="E123" i="98"/>
  <c r="E122" i="98"/>
  <c r="E121" i="98"/>
  <c r="E120" i="98"/>
  <c r="E119" i="98"/>
  <c r="E118" i="98"/>
  <c r="E117" i="98"/>
  <c r="E116" i="98"/>
  <c r="E115" i="98"/>
  <c r="E114" i="98"/>
  <c r="E113" i="98"/>
  <c r="E112" i="98"/>
  <c r="E111" i="98"/>
  <c r="E110" i="98"/>
  <c r="E109" i="98"/>
  <c r="E108" i="98"/>
  <c r="E107" i="98"/>
  <c r="E106" i="98"/>
  <c r="E105" i="98"/>
  <c r="E104" i="98"/>
  <c r="E103" i="98"/>
  <c r="E102" i="98"/>
  <c r="E101" i="98"/>
  <c r="E100" i="98"/>
  <c r="E99" i="98"/>
  <c r="E98" i="98"/>
  <c r="E97" i="98"/>
  <c r="E96" i="98"/>
  <c r="E95" i="98"/>
  <c r="E94" i="98"/>
  <c r="E93" i="98"/>
  <c r="E92" i="98"/>
  <c r="E91" i="98"/>
  <c r="E90" i="98"/>
  <c r="E89" i="98"/>
  <c r="E88" i="98"/>
  <c r="E87" i="98"/>
  <c r="E86" i="98"/>
  <c r="E85" i="98"/>
  <c r="E84" i="98"/>
  <c r="E83" i="98"/>
  <c r="E82" i="98"/>
  <c r="E81" i="98"/>
  <c r="E80" i="98"/>
  <c r="E79" i="98"/>
  <c r="E78" i="98"/>
  <c r="E77" i="98"/>
  <c r="E76" i="98"/>
  <c r="E75" i="98"/>
  <c r="E74" i="98"/>
  <c r="E73" i="98"/>
  <c r="E72" i="98"/>
  <c r="E71" i="98"/>
  <c r="E70" i="98"/>
  <c r="E69" i="98"/>
  <c r="E68" i="98"/>
  <c r="E67" i="98"/>
  <c r="E66" i="98"/>
  <c r="E65" i="98"/>
  <c r="E64" i="98"/>
  <c r="E63" i="98"/>
  <c r="E62" i="98"/>
  <c r="E61" i="98"/>
  <c r="E60" i="98"/>
  <c r="E59" i="98"/>
  <c r="E58" i="98"/>
  <c r="E57" i="98"/>
  <c r="E56" i="98"/>
  <c r="E55" i="98"/>
  <c r="E54" i="98"/>
  <c r="E53" i="98"/>
  <c r="E52" i="98"/>
  <c r="E51" i="98"/>
  <c r="E50" i="98"/>
  <c r="E49" i="98"/>
  <c r="E48" i="98"/>
  <c r="E47" i="98"/>
  <c r="E46" i="98"/>
  <c r="E45" i="98"/>
  <c r="E44" i="98"/>
  <c r="E43" i="98"/>
  <c r="E42" i="98"/>
  <c r="E41" i="98"/>
  <c r="E40" i="98"/>
  <c r="E39" i="98"/>
  <c r="E38" i="98"/>
  <c r="E37" i="98"/>
  <c r="E36" i="98"/>
  <c r="E35" i="98"/>
  <c r="E34" i="98"/>
  <c r="E33" i="98"/>
  <c r="E32" i="98"/>
  <c r="E31" i="98"/>
  <c r="E30" i="98"/>
  <c r="E29" i="98"/>
  <c r="E28" i="98"/>
  <c r="E27" i="98"/>
  <c r="E26" i="98"/>
  <c r="E25" i="98"/>
  <c r="E24" i="98"/>
  <c r="E23" i="98"/>
  <c r="E22" i="98"/>
  <c r="E21" i="98"/>
  <c r="E20" i="98"/>
  <c r="E19" i="98"/>
  <c r="E18" i="98"/>
  <c r="E17" i="98"/>
  <c r="E16" i="98"/>
  <c r="E15" i="98"/>
  <c r="E14" i="98"/>
  <c r="C477" i="98"/>
  <c r="C476" i="98"/>
  <c r="C475" i="98"/>
  <c r="C474" i="98"/>
  <c r="C473" i="98"/>
  <c r="C472" i="98"/>
  <c r="C471" i="98"/>
  <c r="C470" i="98"/>
  <c r="C469" i="98"/>
  <c r="C468" i="98"/>
  <c r="C467" i="98"/>
  <c r="C466" i="98"/>
  <c r="C465" i="98"/>
  <c r="C464" i="98"/>
  <c r="C463" i="98"/>
  <c r="C462" i="98"/>
  <c r="C461" i="98"/>
  <c r="C460" i="98"/>
  <c r="C459" i="98"/>
  <c r="C458" i="98"/>
  <c r="C457" i="98"/>
  <c r="C456" i="98"/>
  <c r="C455" i="98"/>
  <c r="C454" i="98"/>
  <c r="C453" i="98"/>
  <c r="C452" i="98"/>
  <c r="C451" i="98"/>
  <c r="C450" i="98"/>
  <c r="C449" i="98"/>
  <c r="C448" i="98"/>
  <c r="C447" i="98"/>
  <c r="C446" i="98"/>
  <c r="C445" i="98"/>
  <c r="C444" i="98"/>
  <c r="C443" i="98"/>
  <c r="C442" i="98"/>
  <c r="C441" i="98"/>
  <c r="C440" i="98"/>
  <c r="C439" i="98"/>
  <c r="C438" i="98"/>
  <c r="C437" i="98"/>
  <c r="C436" i="98"/>
  <c r="C435" i="98"/>
  <c r="C434" i="98"/>
  <c r="C433" i="98"/>
  <c r="C432" i="98"/>
  <c r="C431" i="98"/>
  <c r="C430" i="98"/>
  <c r="C429" i="98"/>
  <c r="C428" i="98"/>
  <c r="C427" i="98"/>
  <c r="C426" i="98"/>
  <c r="C425" i="98"/>
  <c r="C424" i="98"/>
  <c r="C423" i="98"/>
  <c r="C422" i="98"/>
  <c r="C421" i="98"/>
  <c r="C420" i="98"/>
  <c r="C419" i="98"/>
  <c r="C418" i="98"/>
  <c r="C417" i="98"/>
  <c r="C416" i="98"/>
  <c r="C415" i="98"/>
  <c r="C414" i="98"/>
  <c r="C413" i="98"/>
  <c r="C412" i="98"/>
  <c r="C411" i="98"/>
  <c r="C410" i="98"/>
  <c r="C409" i="98"/>
  <c r="C408" i="98"/>
  <c r="C407" i="98"/>
  <c r="C406" i="98"/>
  <c r="C405" i="98"/>
  <c r="C404" i="98"/>
  <c r="C403" i="98"/>
  <c r="C402" i="98"/>
  <c r="C401" i="98"/>
  <c r="C400" i="98"/>
  <c r="C399" i="98"/>
  <c r="C398" i="98"/>
  <c r="C397" i="98"/>
  <c r="C396" i="98"/>
  <c r="C395" i="98"/>
  <c r="C394" i="98"/>
  <c r="C393" i="98"/>
  <c r="C392" i="98"/>
  <c r="C391" i="98"/>
  <c r="C390" i="98"/>
  <c r="C389" i="98"/>
  <c r="C388" i="98"/>
  <c r="C387" i="98"/>
  <c r="C386" i="98"/>
  <c r="C385" i="98"/>
  <c r="C384" i="98"/>
  <c r="C383" i="98"/>
  <c r="C382" i="98"/>
  <c r="C381" i="98"/>
  <c r="C380" i="98"/>
  <c r="C379" i="98"/>
  <c r="C378" i="98"/>
  <c r="C377" i="98"/>
  <c r="C376" i="98"/>
  <c r="C375" i="98"/>
  <c r="C374" i="98"/>
  <c r="C373" i="98"/>
  <c r="C372" i="98"/>
  <c r="C371" i="98"/>
  <c r="C370" i="98"/>
  <c r="C369" i="98"/>
  <c r="C368" i="98"/>
  <c r="C367" i="98"/>
  <c r="C366" i="98"/>
  <c r="C365" i="98"/>
  <c r="C364" i="98"/>
  <c r="C363" i="98"/>
  <c r="C362" i="98"/>
  <c r="C361" i="98"/>
  <c r="C360" i="98"/>
  <c r="C359" i="98"/>
  <c r="C358" i="98"/>
  <c r="C357" i="98"/>
  <c r="C356" i="98"/>
  <c r="C355" i="98"/>
  <c r="C354" i="98"/>
  <c r="C353" i="98"/>
  <c r="C352" i="98"/>
  <c r="C351" i="98"/>
  <c r="C350" i="98"/>
  <c r="C349" i="98"/>
  <c r="C348" i="98"/>
  <c r="C347" i="98"/>
  <c r="C346" i="98"/>
  <c r="C345" i="98"/>
  <c r="C344" i="98"/>
  <c r="C343" i="98"/>
  <c r="C342" i="98"/>
  <c r="C341" i="98"/>
  <c r="C340" i="98"/>
  <c r="C339" i="98"/>
  <c r="C338" i="98"/>
  <c r="C337" i="98"/>
  <c r="C336" i="98"/>
  <c r="C335" i="98"/>
  <c r="C334" i="98"/>
  <c r="C333" i="98"/>
  <c r="C332" i="98"/>
  <c r="C331" i="98"/>
  <c r="C330" i="98"/>
  <c r="C329" i="98"/>
  <c r="C328" i="98"/>
  <c r="C327" i="98"/>
  <c r="C326" i="98"/>
  <c r="C325" i="98"/>
  <c r="C324" i="98"/>
  <c r="C323" i="98"/>
  <c r="C322" i="98"/>
  <c r="C321" i="98"/>
  <c r="C320" i="98"/>
  <c r="C319" i="98"/>
  <c r="C318" i="98"/>
  <c r="C317" i="98"/>
  <c r="C316" i="98"/>
  <c r="C315" i="98"/>
  <c r="C314" i="98"/>
  <c r="C313" i="98"/>
  <c r="C312" i="98"/>
  <c r="C311" i="98"/>
  <c r="C310" i="98"/>
  <c r="C309" i="98"/>
  <c r="C308" i="98"/>
  <c r="C307" i="98"/>
  <c r="C306" i="98"/>
  <c r="C305" i="98"/>
  <c r="C304" i="98"/>
  <c r="C303" i="98"/>
  <c r="C302" i="98"/>
  <c r="C301" i="98"/>
  <c r="C300" i="98"/>
  <c r="C299" i="98"/>
  <c r="C298" i="98"/>
  <c r="C297" i="98"/>
  <c r="C296" i="98"/>
  <c r="C295" i="98"/>
  <c r="C294" i="98"/>
  <c r="C293" i="98"/>
  <c r="C292" i="98"/>
  <c r="C291" i="98"/>
  <c r="C290" i="98"/>
  <c r="C289" i="98"/>
  <c r="C288" i="98"/>
  <c r="C287" i="98"/>
  <c r="C286" i="98"/>
  <c r="C285" i="98"/>
  <c r="C284" i="98"/>
  <c r="C283" i="98"/>
  <c r="C282" i="98"/>
  <c r="C281" i="98"/>
  <c r="C280" i="98"/>
  <c r="C279" i="98"/>
  <c r="C278" i="98"/>
  <c r="C277" i="98"/>
  <c r="C276" i="98"/>
  <c r="C275" i="98"/>
  <c r="C274" i="98"/>
  <c r="C273" i="98"/>
  <c r="C272" i="98"/>
  <c r="C271" i="98"/>
  <c r="C270" i="98"/>
  <c r="C269" i="98"/>
  <c r="C268" i="98"/>
  <c r="C267" i="98"/>
  <c r="C266" i="98"/>
  <c r="C265" i="98"/>
  <c r="C264" i="98"/>
  <c r="C263" i="98"/>
  <c r="C262" i="98"/>
  <c r="C261" i="98"/>
  <c r="C260" i="98"/>
  <c r="C259" i="98"/>
  <c r="C258" i="98"/>
  <c r="C257" i="98"/>
  <c r="C256" i="98"/>
  <c r="C255" i="98"/>
  <c r="C254" i="98"/>
  <c r="C253" i="98"/>
  <c r="C252" i="98"/>
  <c r="C251" i="98"/>
  <c r="C250" i="98"/>
  <c r="C249" i="98"/>
  <c r="C248" i="98"/>
  <c r="C247" i="98"/>
  <c r="C246" i="98"/>
  <c r="C245" i="98"/>
  <c r="C244" i="98"/>
  <c r="C243" i="98"/>
  <c r="C242" i="98"/>
  <c r="C241" i="98"/>
  <c r="C240" i="98"/>
  <c r="C239" i="98"/>
  <c r="C238" i="98"/>
  <c r="C237" i="98"/>
  <c r="C236" i="98"/>
  <c r="C235" i="98"/>
  <c r="C234" i="98"/>
  <c r="C233" i="98"/>
  <c r="C232" i="98"/>
  <c r="C231" i="98"/>
  <c r="C230" i="98"/>
  <c r="C229" i="98"/>
  <c r="C228" i="98"/>
  <c r="C227" i="98"/>
  <c r="C226" i="98"/>
  <c r="C225" i="98"/>
  <c r="C224" i="98"/>
  <c r="C223" i="98"/>
  <c r="C222" i="98"/>
  <c r="C221" i="98"/>
  <c r="C220" i="98"/>
  <c r="C219" i="98"/>
  <c r="C218" i="98"/>
  <c r="C217" i="98"/>
  <c r="C216" i="98"/>
  <c r="C215" i="98"/>
  <c r="C214" i="98"/>
  <c r="C213" i="98"/>
  <c r="C212" i="98"/>
  <c r="C211" i="98"/>
  <c r="C210" i="98"/>
  <c r="C209" i="98"/>
  <c r="C208" i="98"/>
  <c r="C207" i="98"/>
  <c r="C206" i="98"/>
  <c r="C205" i="98"/>
  <c r="C204" i="98"/>
  <c r="C203" i="98"/>
  <c r="C202" i="98"/>
  <c r="C201" i="98"/>
  <c r="C200" i="98"/>
  <c r="C199" i="98"/>
  <c r="C198" i="98"/>
  <c r="C197" i="98"/>
  <c r="C196" i="98"/>
  <c r="C195" i="98"/>
  <c r="C194" i="98"/>
  <c r="C193" i="98"/>
  <c r="C192" i="98"/>
  <c r="C191" i="98"/>
  <c r="C190" i="98"/>
  <c r="C189" i="98"/>
  <c r="C188" i="98"/>
  <c r="C187" i="98"/>
  <c r="C186" i="98"/>
  <c r="C185" i="98"/>
  <c r="C184" i="98"/>
  <c r="C183" i="98"/>
  <c r="C182" i="98"/>
  <c r="C181" i="98"/>
  <c r="C180" i="98"/>
  <c r="C179" i="98"/>
  <c r="C178" i="98"/>
  <c r="C177" i="98"/>
  <c r="C176" i="98"/>
  <c r="C175" i="98"/>
  <c r="C174" i="98"/>
  <c r="C173" i="98"/>
  <c r="C172" i="98"/>
  <c r="C171" i="98"/>
  <c r="C170" i="98"/>
  <c r="C169" i="98"/>
  <c r="C168" i="98"/>
  <c r="C167" i="98"/>
  <c r="C166" i="98"/>
  <c r="C165" i="98"/>
  <c r="C164" i="98"/>
  <c r="C163" i="98"/>
  <c r="C162" i="98"/>
  <c r="C161" i="98"/>
  <c r="C160" i="98"/>
  <c r="C159" i="98"/>
  <c r="C158" i="98"/>
  <c r="C157" i="98"/>
  <c r="C156" i="98"/>
  <c r="C155" i="98"/>
  <c r="C154" i="98"/>
  <c r="C153" i="98"/>
  <c r="C152" i="98"/>
  <c r="C151" i="98"/>
  <c r="C150" i="98"/>
  <c r="C149" i="98"/>
  <c r="C148" i="98"/>
  <c r="C147" i="98"/>
  <c r="C146" i="98"/>
  <c r="C145" i="98"/>
  <c r="C144" i="98"/>
  <c r="C143" i="98"/>
  <c r="C142" i="98"/>
  <c r="C141" i="98"/>
  <c r="C140" i="98"/>
  <c r="C139" i="98"/>
  <c r="C138" i="98"/>
  <c r="C137" i="98"/>
  <c r="C136" i="98"/>
  <c r="C135" i="98"/>
  <c r="C134" i="98"/>
  <c r="C133" i="98"/>
  <c r="C132" i="98"/>
  <c r="C131" i="98"/>
  <c r="C130" i="98"/>
  <c r="C129" i="98"/>
  <c r="C128" i="98"/>
  <c r="C127" i="98"/>
  <c r="C126" i="98"/>
  <c r="C125" i="98"/>
  <c r="C124" i="98"/>
  <c r="C123" i="98"/>
  <c r="C122" i="98"/>
  <c r="C121" i="98"/>
  <c r="C120" i="98"/>
  <c r="C119" i="98"/>
  <c r="C118" i="98"/>
  <c r="C117" i="98"/>
  <c r="C116" i="98"/>
  <c r="C115" i="98"/>
  <c r="C114" i="98"/>
  <c r="C113" i="98"/>
  <c r="C112" i="98"/>
  <c r="C111" i="98"/>
  <c r="C110" i="98"/>
  <c r="C109" i="98"/>
  <c r="C108" i="98"/>
  <c r="C107" i="98"/>
  <c r="C106" i="98"/>
  <c r="C105" i="98"/>
  <c r="C104" i="98"/>
  <c r="C103" i="98"/>
  <c r="C102" i="98"/>
  <c r="C101" i="98"/>
  <c r="C100" i="98"/>
  <c r="C99" i="98"/>
  <c r="C98" i="98"/>
  <c r="C97" i="98"/>
  <c r="C96" i="98"/>
  <c r="C95" i="98"/>
  <c r="C94" i="98"/>
  <c r="C93" i="98"/>
  <c r="C92" i="98"/>
  <c r="C91" i="98"/>
  <c r="C90" i="98"/>
  <c r="C89" i="98"/>
  <c r="C88" i="98"/>
  <c r="C87" i="98"/>
  <c r="C86" i="98"/>
  <c r="C85" i="98"/>
  <c r="C84" i="98"/>
  <c r="C83" i="98"/>
  <c r="C82" i="98"/>
  <c r="C81" i="98"/>
  <c r="C80" i="98"/>
  <c r="C79" i="98"/>
  <c r="C78" i="98"/>
  <c r="C77" i="98"/>
  <c r="C76" i="98"/>
  <c r="C75" i="98"/>
  <c r="C74" i="98"/>
  <c r="C73" i="98"/>
  <c r="C72" i="98"/>
  <c r="C71" i="98"/>
  <c r="C70" i="98"/>
  <c r="C69" i="98"/>
  <c r="C68" i="98"/>
  <c r="C67" i="98"/>
  <c r="C66" i="98"/>
  <c r="C65" i="98"/>
  <c r="C64" i="98"/>
  <c r="C63" i="98"/>
  <c r="C62" i="98"/>
  <c r="C61" i="98"/>
  <c r="C60" i="98"/>
  <c r="C59" i="98"/>
  <c r="C58" i="98"/>
  <c r="C57" i="98"/>
  <c r="C56" i="98"/>
  <c r="C55" i="98"/>
  <c r="C54" i="98"/>
  <c r="C53" i="98"/>
  <c r="C52" i="98"/>
  <c r="C51" i="98"/>
  <c r="C50" i="98"/>
  <c r="C49" i="98"/>
  <c r="C48" i="98"/>
  <c r="C47" i="98"/>
  <c r="C46" i="98"/>
  <c r="C45" i="98"/>
  <c r="C44" i="98"/>
  <c r="C43" i="98"/>
  <c r="C42" i="98"/>
  <c r="C41" i="98"/>
  <c r="C40" i="98"/>
  <c r="C39" i="98"/>
  <c r="C38" i="98"/>
  <c r="C37" i="98"/>
  <c r="C36" i="98"/>
  <c r="C35" i="98"/>
  <c r="C34" i="98"/>
  <c r="C33" i="98"/>
  <c r="C32" i="98"/>
  <c r="C31" i="98"/>
  <c r="C30" i="98"/>
  <c r="C29" i="98"/>
  <c r="C28" i="98"/>
  <c r="K13" i="98"/>
  <c r="I13" i="98"/>
  <c r="G13" i="98"/>
  <c r="E13" i="98"/>
  <c r="AR20" i="46" l="1"/>
  <c r="AQ20" i="46"/>
  <c r="AP20" i="46"/>
  <c r="AO20" i="46"/>
  <c r="AN20" i="46"/>
  <c r="AL20" i="46"/>
  <c r="AK20" i="46"/>
  <c r="AJ20" i="46"/>
  <c r="AI20" i="46"/>
  <c r="AH20" i="46"/>
  <c r="T20" i="46"/>
  <c r="AF20" i="46" s="1"/>
  <c r="S20" i="46"/>
  <c r="AE20" i="46" s="1"/>
  <c r="R20" i="46"/>
  <c r="AD20" i="46" s="1"/>
  <c r="Q20" i="46"/>
  <c r="AC20" i="46" s="1"/>
  <c r="P20" i="46"/>
  <c r="AB20" i="46" s="1"/>
  <c r="O20" i="46"/>
  <c r="N20" i="46"/>
  <c r="M20" i="46"/>
  <c r="L20" i="46"/>
  <c r="K20" i="46"/>
  <c r="AR19" i="46"/>
  <c r="AQ19" i="46"/>
  <c r="AP19" i="46"/>
  <c r="AO19" i="46"/>
  <c r="AN19" i="46"/>
  <c r="AL19" i="46"/>
  <c r="AK19" i="46"/>
  <c r="AJ19" i="46"/>
  <c r="AI19" i="46"/>
  <c r="AH19" i="46"/>
  <c r="AF19" i="46"/>
  <c r="T19" i="46"/>
  <c r="S19" i="46"/>
  <c r="AE19" i="46" s="1"/>
  <c r="R19" i="46"/>
  <c r="AD19" i="46" s="1"/>
  <c r="Q19" i="46"/>
  <c r="AC19" i="46" s="1"/>
  <c r="P19" i="46"/>
  <c r="AB19" i="46" s="1"/>
  <c r="O19" i="46"/>
  <c r="N19" i="46"/>
  <c r="M19" i="46"/>
  <c r="L19" i="46"/>
  <c r="K19" i="46"/>
  <c r="AR18" i="46"/>
  <c r="AQ18" i="46"/>
  <c r="AP18" i="46"/>
  <c r="AO18" i="46"/>
  <c r="AN18" i="46"/>
  <c r="AL18" i="46"/>
  <c r="AK18" i="46"/>
  <c r="AJ18" i="46"/>
  <c r="AI18" i="46"/>
  <c r="AH18" i="46"/>
  <c r="AE18" i="46"/>
  <c r="T18" i="46"/>
  <c r="AF18" i="46" s="1"/>
  <c r="S18" i="46"/>
  <c r="R18" i="46"/>
  <c r="AD18" i="46" s="1"/>
  <c r="Q18" i="46"/>
  <c r="P18" i="46"/>
  <c r="AB18" i="46" s="1"/>
  <c r="O18" i="46"/>
  <c r="N18" i="46"/>
  <c r="M18" i="46"/>
  <c r="L18" i="46"/>
  <c r="K18" i="46"/>
  <c r="AR17" i="46"/>
  <c r="AQ17" i="46"/>
  <c r="AP17" i="46"/>
  <c r="AO17" i="46"/>
  <c r="AN17" i="46"/>
  <c r="AL17" i="46"/>
  <c r="AK17" i="46"/>
  <c r="AJ17" i="46"/>
  <c r="AI17" i="46"/>
  <c r="AH17" i="46"/>
  <c r="T17" i="46"/>
  <c r="AF17" i="46" s="1"/>
  <c r="S17" i="46"/>
  <c r="AE17" i="46" s="1"/>
  <c r="R17" i="46"/>
  <c r="Q17" i="46"/>
  <c r="AC17" i="46" s="1"/>
  <c r="P17" i="46"/>
  <c r="AB17" i="46" s="1"/>
  <c r="O17" i="46"/>
  <c r="N17" i="46"/>
  <c r="M17" i="46"/>
  <c r="L17" i="46"/>
  <c r="K17" i="46"/>
  <c r="AR16" i="46"/>
  <c r="AQ16" i="46"/>
  <c r="AP16" i="46"/>
  <c r="AO16" i="46"/>
  <c r="AN16" i="46"/>
  <c r="AL16" i="46"/>
  <c r="AK16" i="46"/>
  <c r="AJ16" i="46"/>
  <c r="AI16" i="46"/>
  <c r="AH16" i="46"/>
  <c r="AF16" i="46"/>
  <c r="T16" i="46"/>
  <c r="S16" i="46"/>
  <c r="AE16" i="46" s="1"/>
  <c r="R16" i="46"/>
  <c r="AD16" i="46" s="1"/>
  <c r="Q16" i="46"/>
  <c r="AC16" i="46" s="1"/>
  <c r="P16" i="46"/>
  <c r="AB16" i="46" s="1"/>
  <c r="O16" i="46"/>
  <c r="N16" i="46"/>
  <c r="M16" i="46"/>
  <c r="L16" i="46"/>
  <c r="K16" i="46"/>
  <c r="AR15" i="46"/>
  <c r="AQ15" i="46"/>
  <c r="AP15" i="46"/>
  <c r="AO15" i="46"/>
  <c r="AN15" i="46"/>
  <c r="AL15" i="46"/>
  <c r="AK15" i="46"/>
  <c r="AJ15" i="46"/>
  <c r="AI15" i="46"/>
  <c r="AH15" i="46"/>
  <c r="T15" i="46"/>
  <c r="AF15" i="46" s="1"/>
  <c r="S15" i="46"/>
  <c r="AE15" i="46" s="1"/>
  <c r="R15" i="46"/>
  <c r="AD15" i="46" s="1"/>
  <c r="Q15" i="46"/>
  <c r="AC15" i="46" s="1"/>
  <c r="P15" i="46"/>
  <c r="AB15" i="46" s="1"/>
  <c r="O15" i="46"/>
  <c r="N15" i="46"/>
  <c r="M15" i="46"/>
  <c r="L15" i="46"/>
  <c r="K15" i="46"/>
  <c r="AR14" i="46"/>
  <c r="AQ14" i="46"/>
  <c r="AP14" i="46"/>
  <c r="AO14" i="46"/>
  <c r="AN14" i="46"/>
  <c r="AL14" i="46"/>
  <c r="AK14" i="46"/>
  <c r="AJ14" i="46"/>
  <c r="AI14" i="46"/>
  <c r="AH14" i="46"/>
  <c r="T14" i="46"/>
  <c r="AF14" i="46" s="1"/>
  <c r="S14" i="46"/>
  <c r="AE14" i="46" s="1"/>
  <c r="R14" i="46"/>
  <c r="AD14" i="46" s="1"/>
  <c r="Q14" i="46"/>
  <c r="P14" i="46"/>
  <c r="AB14" i="46" s="1"/>
  <c r="O14" i="46"/>
  <c r="N14" i="46"/>
  <c r="M14" i="46"/>
  <c r="L14" i="46"/>
  <c r="K14" i="46"/>
  <c r="AR13" i="46"/>
  <c r="AQ13" i="46"/>
  <c r="AP13" i="46"/>
  <c r="AO13" i="46"/>
  <c r="AN13" i="46"/>
  <c r="AL13" i="46"/>
  <c r="AK13" i="46"/>
  <c r="AJ13" i="46"/>
  <c r="AI13" i="46"/>
  <c r="AH13" i="46"/>
  <c r="T13" i="46"/>
  <c r="AF13" i="46" s="1"/>
  <c r="S13" i="46"/>
  <c r="AE13" i="46" s="1"/>
  <c r="R13" i="46"/>
  <c r="Q13" i="46"/>
  <c r="AC13" i="46" s="1"/>
  <c r="P13" i="46"/>
  <c r="AB13" i="46" s="1"/>
  <c r="O13" i="46"/>
  <c r="N13" i="46"/>
  <c r="M13" i="46"/>
  <c r="L13" i="46"/>
  <c r="K13" i="46"/>
  <c r="AR12" i="46"/>
  <c r="AQ12" i="46"/>
  <c r="AP12" i="46"/>
  <c r="AO12" i="46"/>
  <c r="AN12" i="46"/>
  <c r="AL12" i="46"/>
  <c r="AK12" i="46"/>
  <c r="AJ12" i="46"/>
  <c r="AI12" i="46"/>
  <c r="AH12" i="46"/>
  <c r="AF12" i="46"/>
  <c r="T12" i="46"/>
  <c r="S12" i="46"/>
  <c r="AE12" i="46" s="1"/>
  <c r="R12" i="46"/>
  <c r="AD12" i="46" s="1"/>
  <c r="Q12" i="46"/>
  <c r="AC12" i="46" s="1"/>
  <c r="P12" i="46"/>
  <c r="AB12" i="46" s="1"/>
  <c r="O12" i="46"/>
  <c r="N12" i="46"/>
  <c r="M12" i="46"/>
  <c r="L12" i="46"/>
  <c r="K12" i="46"/>
  <c r="AR11" i="46"/>
  <c r="AQ11" i="46"/>
  <c r="AP11" i="46"/>
  <c r="AO11" i="46"/>
  <c r="AN11" i="46"/>
  <c r="AL11" i="46"/>
  <c r="AK11" i="46"/>
  <c r="AJ11" i="46"/>
  <c r="AI11" i="46"/>
  <c r="AH11" i="46"/>
  <c r="T11" i="46"/>
  <c r="AF11" i="46" s="1"/>
  <c r="S11" i="46"/>
  <c r="AE11" i="46" s="1"/>
  <c r="R11" i="46"/>
  <c r="AD11" i="46" s="1"/>
  <c r="Q11" i="46"/>
  <c r="AC11" i="46" s="1"/>
  <c r="P11" i="46"/>
  <c r="AB11" i="46" s="1"/>
  <c r="O11" i="46"/>
  <c r="N11" i="46"/>
  <c r="M11" i="46"/>
  <c r="L11" i="46"/>
  <c r="K11" i="46"/>
  <c r="AR10" i="46"/>
  <c r="AQ10" i="46"/>
  <c r="AP10" i="46"/>
  <c r="AS10" i="46" s="1"/>
  <c r="AO10" i="46"/>
  <c r="AN10" i="46"/>
  <c r="AL10" i="46"/>
  <c r="AK10" i="46"/>
  <c r="AJ10" i="46"/>
  <c r="AI10" i="46"/>
  <c r="AH10" i="46"/>
  <c r="T10" i="46"/>
  <c r="AF10" i="46" s="1"/>
  <c r="S10" i="46"/>
  <c r="AE10" i="46" s="1"/>
  <c r="R10" i="46"/>
  <c r="AD10" i="46" s="1"/>
  <c r="Q10" i="46"/>
  <c r="P10" i="46"/>
  <c r="AB10" i="46" s="1"/>
  <c r="O10" i="46"/>
  <c r="N10" i="46"/>
  <c r="M10" i="46"/>
  <c r="L10" i="46"/>
  <c r="K10" i="46"/>
  <c r="AR9" i="46"/>
  <c r="AQ9" i="46"/>
  <c r="AP9" i="46"/>
  <c r="AO9" i="46"/>
  <c r="AN9" i="46"/>
  <c r="AL9" i="46"/>
  <c r="AK9" i="46"/>
  <c r="AJ9" i="46"/>
  <c r="AI9" i="46"/>
  <c r="AH9" i="46"/>
  <c r="T9" i="46"/>
  <c r="AF9" i="46" s="1"/>
  <c r="S9" i="46"/>
  <c r="AE9" i="46" s="1"/>
  <c r="R9" i="46"/>
  <c r="BC9" i="46" s="1"/>
  <c r="Q9" i="46"/>
  <c r="AC9" i="46" s="1"/>
  <c r="P9" i="46"/>
  <c r="AB9" i="46" s="1"/>
  <c r="O9" i="46"/>
  <c r="N9" i="46"/>
  <c r="M9" i="46"/>
  <c r="L9" i="46"/>
  <c r="K9" i="46"/>
  <c r="AR8" i="46"/>
  <c r="AQ8" i="46"/>
  <c r="AP8" i="46"/>
  <c r="AO8" i="46"/>
  <c r="AN8" i="46"/>
  <c r="AL8" i="46"/>
  <c r="AK8" i="46"/>
  <c r="AJ8" i="46"/>
  <c r="AI8" i="46"/>
  <c r="AH8" i="46"/>
  <c r="T8" i="46"/>
  <c r="AF8" i="46" s="1"/>
  <c r="S8" i="46"/>
  <c r="AE8" i="46" s="1"/>
  <c r="R8" i="46"/>
  <c r="AD8" i="46" s="1"/>
  <c r="Q8" i="46"/>
  <c r="AC8" i="46" s="1"/>
  <c r="P8" i="46"/>
  <c r="AB8" i="46" s="1"/>
  <c r="O8" i="46"/>
  <c r="N8" i="46"/>
  <c r="M8" i="46"/>
  <c r="L8" i="46"/>
  <c r="K8" i="46"/>
  <c r="AR7" i="46"/>
  <c r="AQ7" i="46"/>
  <c r="AP7" i="46"/>
  <c r="AO7" i="46"/>
  <c r="AN7" i="46"/>
  <c r="AL7" i="46"/>
  <c r="AK7" i="46"/>
  <c r="AJ7" i="46"/>
  <c r="AI7" i="46"/>
  <c r="AH7" i="46"/>
  <c r="T7" i="46"/>
  <c r="AF7" i="46" s="1"/>
  <c r="S7" i="46"/>
  <c r="AE7" i="46" s="1"/>
  <c r="R7" i="46"/>
  <c r="AD7" i="46" s="1"/>
  <c r="Q7" i="46"/>
  <c r="AC7" i="46" s="1"/>
  <c r="P7" i="46"/>
  <c r="AB7" i="46" s="1"/>
  <c r="O7" i="46"/>
  <c r="N7" i="46"/>
  <c r="M7" i="46"/>
  <c r="L7" i="46"/>
  <c r="K7" i="46"/>
  <c r="AR6" i="46"/>
  <c r="AQ6" i="46"/>
  <c r="AP6" i="46"/>
  <c r="AO6" i="46"/>
  <c r="AN6" i="46"/>
  <c r="AL6" i="46"/>
  <c r="AK6" i="46"/>
  <c r="AJ6" i="46"/>
  <c r="AI6" i="46"/>
  <c r="AH6" i="46"/>
  <c r="T6" i="46"/>
  <c r="AF6" i="46" s="1"/>
  <c r="S6" i="46"/>
  <c r="AE6" i="46" s="1"/>
  <c r="R6" i="46"/>
  <c r="AD6" i="46" s="1"/>
  <c r="Q6" i="46"/>
  <c r="P6" i="46"/>
  <c r="AB6" i="46" s="1"/>
  <c r="O6" i="46"/>
  <c r="N6" i="46"/>
  <c r="M6" i="46"/>
  <c r="L6" i="46"/>
  <c r="K6" i="46"/>
  <c r="AS17" i="46" l="1"/>
  <c r="AU15" i="46"/>
  <c r="AS9" i="46"/>
  <c r="AT18" i="46"/>
  <c r="AS14" i="46"/>
  <c r="BG6" i="46"/>
  <c r="BE6" i="46" s="1"/>
  <c r="AT6" i="46"/>
  <c r="AT10" i="46"/>
  <c r="AU11" i="46"/>
  <c r="AT14" i="46"/>
  <c r="AU10" i="46"/>
  <c r="AW10" i="46" s="1"/>
  <c r="AX10" i="46" s="1"/>
  <c r="U10" i="46" s="1"/>
  <c r="C17" i="98" s="1"/>
  <c r="AS13" i="46"/>
  <c r="BG18" i="46"/>
  <c r="BE18" i="46" s="1"/>
  <c r="AS6" i="46"/>
  <c r="AU7" i="46"/>
  <c r="BG14" i="46"/>
  <c r="BE14" i="46" s="1"/>
  <c r="AS18" i="46"/>
  <c r="AU19" i="46"/>
  <c r="M13" i="98"/>
  <c r="AU14" i="46"/>
  <c r="AU18" i="46"/>
  <c r="AW18" i="46" s="1"/>
  <c r="AX18" i="46" s="1"/>
  <c r="U18" i="46" s="1"/>
  <c r="C25" i="98" s="1"/>
  <c r="AG15" i="46"/>
  <c r="AC6" i="46"/>
  <c r="AG6" i="46" s="1"/>
  <c r="AS7" i="46"/>
  <c r="AS8" i="46"/>
  <c r="AU6" i="46"/>
  <c r="AW6" i="46" s="1"/>
  <c r="AX6" i="46" s="1"/>
  <c r="U6" i="46" s="1"/>
  <c r="C13" i="98" s="1"/>
  <c r="AT7" i="46"/>
  <c r="AT8" i="46"/>
  <c r="AU9" i="46"/>
  <c r="AS11" i="46"/>
  <c r="AS12" i="46"/>
  <c r="AS15" i="46"/>
  <c r="AS16" i="46"/>
  <c r="AS19" i="46"/>
  <c r="AS20" i="46"/>
  <c r="AU8" i="46"/>
  <c r="AT11" i="46"/>
  <c r="AT12" i="46"/>
  <c r="AU13" i="46"/>
  <c r="AT15" i="46"/>
  <c r="AT16" i="46"/>
  <c r="AU17" i="46"/>
  <c r="AT19" i="46"/>
  <c r="AT20" i="46"/>
  <c r="BG10" i="46"/>
  <c r="BE10" i="46" s="1"/>
  <c r="AU12" i="46"/>
  <c r="AU16" i="46"/>
  <c r="AU20" i="46"/>
  <c r="AG11" i="46"/>
  <c r="AG19" i="46"/>
  <c r="BC13" i="46"/>
  <c r="BA13" i="46" s="1"/>
  <c r="BC17" i="46"/>
  <c r="AZ17" i="46" s="1"/>
  <c r="M14" i="98"/>
  <c r="AG7" i="46"/>
  <c r="AG8" i="46"/>
  <c r="BA9" i="46"/>
  <c r="AZ9" i="46"/>
  <c r="AG12" i="46"/>
  <c r="AG16" i="46"/>
  <c r="AG20" i="46"/>
  <c r="V8" i="46"/>
  <c r="BC8" i="46"/>
  <c r="AT9" i="46"/>
  <c r="BG9" i="46"/>
  <c r="BE9" i="46" s="1"/>
  <c r="V12" i="46"/>
  <c r="BC12" i="46"/>
  <c r="AT13" i="46"/>
  <c r="AW13" i="46" s="1"/>
  <c r="AX13" i="46" s="1"/>
  <c r="U13" i="46" s="1"/>
  <c r="C20" i="98" s="1"/>
  <c r="BG13" i="46"/>
  <c r="BE13" i="46" s="1"/>
  <c r="V16" i="46"/>
  <c r="BC16" i="46"/>
  <c r="AT17" i="46"/>
  <c r="BG17" i="46"/>
  <c r="BE17" i="46" s="1"/>
  <c r="V20" i="46"/>
  <c r="BC20" i="46"/>
  <c r="AD9" i="46"/>
  <c r="AG9" i="46" s="1"/>
  <c r="AD13" i="46"/>
  <c r="AG13" i="46" s="1"/>
  <c r="AD17" i="46"/>
  <c r="AG17" i="46" s="1"/>
  <c r="V7" i="46"/>
  <c r="BC7" i="46"/>
  <c r="BG8" i="46"/>
  <c r="BE8" i="46" s="1"/>
  <c r="V11" i="46"/>
  <c r="BC11" i="46"/>
  <c r="BG12" i="46"/>
  <c r="BE12" i="46" s="1"/>
  <c r="V15" i="46"/>
  <c r="BC15" i="46"/>
  <c r="BG16" i="46"/>
  <c r="BE16" i="46" s="1"/>
  <c r="V19" i="46"/>
  <c r="BC19" i="46"/>
  <c r="BG20" i="46"/>
  <c r="BE20" i="46" s="1"/>
  <c r="BG7" i="46"/>
  <c r="BE7" i="46" s="1"/>
  <c r="V10" i="46"/>
  <c r="BC10" i="46"/>
  <c r="BG11" i="46"/>
  <c r="BE11" i="46" s="1"/>
  <c r="V14" i="46"/>
  <c r="BC14" i="46"/>
  <c r="BG15" i="46"/>
  <c r="BE15" i="46" s="1"/>
  <c r="V18" i="46"/>
  <c r="BC18" i="46"/>
  <c r="BG19" i="46"/>
  <c r="BE19" i="46" s="1"/>
  <c r="V9" i="46"/>
  <c r="AC10" i="46"/>
  <c r="AG10" i="46" s="1"/>
  <c r="V13" i="46"/>
  <c r="AC14" i="46"/>
  <c r="AG14" i="46" s="1"/>
  <c r="V17" i="46"/>
  <c r="AC18" i="46"/>
  <c r="AG18" i="46" s="1"/>
  <c r="V6" i="46"/>
  <c r="BC6" i="46"/>
  <c r="AW14" i="46" l="1"/>
  <c r="AX14" i="46" s="1"/>
  <c r="U14" i="46" s="1"/>
  <c r="C21" i="98" s="1"/>
  <c r="AW9" i="46"/>
  <c r="AX9" i="46" s="1"/>
  <c r="U9" i="46" s="1"/>
  <c r="C16" i="98" s="1"/>
  <c r="AW19" i="46"/>
  <c r="AX19" i="46" s="1"/>
  <c r="U19" i="46" s="1"/>
  <c r="C26" i="98" s="1"/>
  <c r="AW17" i="46"/>
  <c r="AX17" i="46" s="1"/>
  <c r="U17" i="46" s="1"/>
  <c r="C24" i="98" s="1"/>
  <c r="BA17" i="46"/>
  <c r="AZ13" i="46"/>
  <c r="AW8" i="46"/>
  <c r="AX8" i="46" s="1"/>
  <c r="U8" i="46" s="1"/>
  <c r="C15" i="98" s="1"/>
  <c r="AW15" i="46"/>
  <c r="AX15" i="46" s="1"/>
  <c r="U15" i="46" s="1"/>
  <c r="C22" i="98" s="1"/>
  <c r="AW20" i="46"/>
  <c r="AX20" i="46" s="1"/>
  <c r="U20" i="46" s="1"/>
  <c r="C27" i="98" s="1"/>
  <c r="AW16" i="46"/>
  <c r="AX16" i="46" s="1"/>
  <c r="U16" i="46" s="1"/>
  <c r="C23" i="98" s="1"/>
  <c r="AW12" i="46"/>
  <c r="AX12" i="46" s="1"/>
  <c r="U12" i="46" s="1"/>
  <c r="C19" i="98" s="1"/>
  <c r="AW7" i="46"/>
  <c r="AX7" i="46" s="1"/>
  <c r="U7" i="46" s="1"/>
  <c r="C14" i="98" s="1"/>
  <c r="AW11" i="46"/>
  <c r="AX11" i="46" s="1"/>
  <c r="U11" i="46" s="1"/>
  <c r="C18" i="98" s="1"/>
  <c r="BA14" i="46"/>
  <c r="AZ14" i="46"/>
  <c r="AZ20" i="46"/>
  <c r="BA20" i="46"/>
  <c r="AZ12" i="46"/>
  <c r="BA12" i="46"/>
  <c r="BA15" i="46"/>
  <c r="AZ15" i="46"/>
  <c r="BA11" i="46"/>
  <c r="AZ11" i="46"/>
  <c r="BA10" i="46"/>
  <c r="AZ10" i="46"/>
  <c r="BA19" i="46"/>
  <c r="AZ19" i="46"/>
  <c r="BA7" i="46"/>
  <c r="AZ7" i="46"/>
  <c r="AZ16" i="46"/>
  <c r="BA16" i="46"/>
  <c r="AZ8" i="46"/>
  <c r="BA8" i="46"/>
  <c r="BA18" i="46"/>
  <c r="AZ18" i="46"/>
  <c r="BA6" i="46"/>
  <c r="AZ6" i="46"/>
  <c r="M60" i="98" l="1"/>
  <c r="AH21" i="46" l="1"/>
  <c r="F21" i="46" s="1"/>
  <c r="AI21" i="46"/>
  <c r="G21" i="46" s="1"/>
  <c r="AJ21" i="46"/>
  <c r="H21" i="46" s="1"/>
  <c r="P21" i="46"/>
  <c r="AK21" i="46"/>
  <c r="I21" i="46" s="1"/>
  <c r="AL21" i="46"/>
  <c r="J21" i="46" s="1"/>
  <c r="Q21" i="46"/>
  <c r="R21" i="46"/>
  <c r="AD21" i="46" l="1"/>
  <c r="M22" i="46" s="1"/>
  <c r="R22" i="46" s="1"/>
  <c r="AB21" i="46"/>
  <c r="K22" i="46" s="1"/>
  <c r="P22" i="46" s="1"/>
  <c r="AC21" i="46"/>
  <c r="L22" i="46" s="1"/>
  <c r="Q22" i="46" s="1"/>
  <c r="BE21" i="46"/>
  <c r="C478" i="98"/>
  <c r="AZ21" i="46" l="1"/>
  <c r="S21" i="46" s="1"/>
  <c r="BA21" i="46"/>
  <c r="T21" i="46" s="1"/>
  <c r="AG21" i="46"/>
  <c r="H22" i="46"/>
  <c r="H23" i="46" s="1"/>
  <c r="F22" i="46"/>
  <c r="F23" i="46" s="1"/>
  <c r="P4" i="46"/>
  <c r="F4" i="46" s="1"/>
  <c r="G22" i="46"/>
  <c r="G23" i="46" s="1"/>
  <c r="Q4" i="46"/>
  <c r="G4" i="46" s="1"/>
  <c r="AF21" i="46" l="1"/>
  <c r="O22" i="46" s="1"/>
  <c r="T22" i="46" s="1"/>
  <c r="AE21" i="46"/>
  <c r="N22" i="46" s="1"/>
  <c r="S22" i="46" s="1"/>
  <c r="R4" i="46"/>
  <c r="H4" i="46" s="1"/>
  <c r="J22" i="46" l="1"/>
  <c r="J23" i="46" s="1"/>
  <c r="T4" i="46"/>
  <c r="I22" i="46"/>
  <c r="I23" i="46" s="1"/>
  <c r="S4" i="46"/>
  <c r="I4" i="46" l="1"/>
  <c r="J4" i="4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uthor>
  </authors>
  <commentList>
    <comment ref="BZ5" authorId="0" shapeId="0" xr:uid="{00000000-0006-0000-0300-000001000000}">
      <text>
        <r>
          <rPr>
            <b/>
            <sz val="9"/>
            <color indexed="81"/>
            <rFont val="ＭＳ Ｐゴシック"/>
            <family val="3"/>
            <charset val="128"/>
          </rPr>
          <t xml:space="preserve">
</t>
        </r>
        <r>
          <rPr>
            <sz val="9"/>
            <color indexed="81"/>
            <rFont val="メイリオ"/>
            <family val="3"/>
            <charset val="128"/>
          </rPr>
          <t>不適切。
FPは、相談を受けた事項に関するメリットだけでなく、デメリットについても、顧客に対して十分に説明する必要がある。
＜ＦＰ職業倫理５原則＞
①顧客利益優先
②守秘義務
③アカウンタビリティ（説明）
④インフォームドコンセント(説明・同意）
⑤コンプライアンス（関連法規）</t>
        </r>
      </text>
    </comment>
    <comment ref="E6" authorId="0" shapeId="0" xr:uid="{0C6C9E12-EFB7-41C8-B3C5-3E24079F82B5}">
      <text>
        <r>
          <rPr>
            <sz val="9"/>
            <color indexed="81"/>
            <rFont val="メイリオ"/>
            <family val="3"/>
            <charset val="128"/>
          </rPr>
          <t xml:space="preserve">
適切である。
投資判断の前提となる、為替レートが変動した場合のリスクの一般的説明や外貨預金の商品性の理解を促すことは可能。
ただし、金融商品取引業として、投資助言・代理業の登録をしていないＦＰは、顧客との投資顧問契約に基づいて、特定の有価証券に係る動向や投資判断についての助言や銘柄指定等を行うことはできない。</t>
        </r>
      </text>
    </comment>
    <comment ref="E7" authorId="0" shapeId="0" xr:uid="{A6179D40-B543-4655-BC73-45B386787ED0}">
      <text>
        <r>
          <rPr>
            <sz val="9"/>
            <color indexed="81"/>
            <rFont val="メイリオ"/>
            <family val="3"/>
            <charset val="128"/>
          </rPr>
          <t xml:space="preserve">
適切である。
元本保証や利回り保証がないというリスクの一般的な説明や投資信託説明書（交付目論見書）による商品性の理解を促すことは可能。</t>
        </r>
      </text>
    </comment>
    <comment ref="E8" authorId="0" shapeId="0" xr:uid="{DEF3EE0C-62CB-4669-817F-A26D14872B55}">
      <text>
        <r>
          <rPr>
            <sz val="9"/>
            <color indexed="81"/>
            <rFont val="メイリオ"/>
            <family val="3"/>
            <charset val="128"/>
          </rPr>
          <t xml:space="preserve">
不適切である。
顧客の同意を得ずに、顧客情報を他者に提供することは守秘義務に反する行為である。プランニングに当たって、必要に応じて顧客の個人情報を提供する際には、顧客への説明・同意（インフォームド・コンセント）が必要となる。</t>
        </r>
      </text>
    </comment>
    <comment ref="E9" authorId="0" shapeId="0" xr:uid="{86A1660A-BCB9-48E2-B26B-48560F38AE04}">
      <text>
        <r>
          <rPr>
            <sz val="9"/>
            <color indexed="81"/>
            <rFont val="メイリオ"/>
            <family val="3"/>
            <charset val="128"/>
          </rPr>
          <t xml:space="preserve">
適切である。
公正証書遺言の証人となる際、特別な資格は不要のため、FPであっても対価を得て引き受けることは可能。ただし、遺言者や公証人と利害関係がある（配偶者や親族等）場合には、遺言の証人にはなれない。</t>
        </r>
      </text>
    </comment>
    <comment ref="E10" authorId="0" shapeId="0" xr:uid="{508C5B8C-E180-4796-B8FE-B8DE1181B874}">
      <text>
        <r>
          <rPr>
            <sz val="9"/>
            <color indexed="81"/>
            <rFont val="メイリオ"/>
            <family val="3"/>
            <charset val="128"/>
          </rPr>
          <t xml:space="preserve">
不適切である。
借入金を活用した積極的な資金運用は、様々な投資経験を積んだ上で、自己資金とのバランスを取って実施すべきである。運用経験が乏しいと思われる初任給での運用はリスクが大きすぎる。年齢と初任給からして、投資に失敗した場合、返済等で今後、将来に向かって生活を圧迫してしまう可能性がある。20～30歳代は、今後の長期的な収入と運用が見込めるため、他の世代よりも比較的リスク許容度が高いといえるが、資産運用は余裕資金をもって行うべきである。</t>
        </r>
      </text>
    </comment>
    <comment ref="E11" authorId="0" shapeId="0" xr:uid="{5272EF90-BB59-4417-88AF-21F3193629CC}">
      <text>
        <r>
          <rPr>
            <sz val="9"/>
            <color indexed="81"/>
            <rFont val="メイリオ"/>
            <family val="3"/>
            <charset val="128"/>
          </rPr>
          <t xml:space="preserve">
適切である。
運用益の非課税措置や掛金の所得控除といった、税制上の優遇措置のあるNISAやiDecoは、余裕資金をもって運用する分には、効果的な投資手段であるといえる。</t>
        </r>
      </text>
    </comment>
    <comment ref="E12" authorId="0" shapeId="0" xr:uid="{3B61ADA8-F137-4C3F-B33D-880732B0CFAF}">
      <text>
        <r>
          <rPr>
            <sz val="9"/>
            <color indexed="81"/>
            <rFont val="メイリオ"/>
            <family val="3"/>
            <charset val="128"/>
          </rPr>
          <t xml:space="preserve">
適切である。
30～40歳代は、一般的に子どもの教育費や住宅取得のための資金計画を立てる時期となるが、長期の住宅ローンを利用する場合、十分な頭金を準備することで、金利や収支の変動に対するローンの返済負担を抑えることが可能となる。無理のない返済計画を立てることで、子育て資金との調整も可能となる。</t>
        </r>
      </text>
    </comment>
    <comment ref="E13" authorId="0" shapeId="0" xr:uid="{47FCB13E-719E-4FA5-9125-52D9F87A6C55}">
      <text>
        <r>
          <rPr>
            <sz val="9"/>
            <color indexed="81"/>
            <rFont val="メイリオ"/>
            <family val="3"/>
            <charset val="128"/>
          </rPr>
          <t xml:space="preserve">
適切である。
定年退職後は安定的な収入源が公的年金だけとなり、収入額も減少することから、許容リスクは低い。なるべくリスクを避け、元本確保された金融商品を中心に安定運用に心がけるべきである。
リスクの高い商品に手を出すと、市場が暴落した際には一気にその影響を受け、その後の生活が行き詰ってしまう。</t>
        </r>
      </text>
    </comment>
    <comment ref="E14" authorId="0" shapeId="0" xr:uid="{E90E6AB6-254B-49E1-8B0E-27A11CF81EAF}">
      <text>
        <r>
          <rPr>
            <sz val="9"/>
            <color indexed="81"/>
            <rFont val="メイリオ"/>
            <family val="3"/>
            <charset val="128"/>
          </rPr>
          <t xml:space="preserve">
設問のとおり。
公的介護保険の被保険者は、
①65歳以上の第１号被保険者
②40歳以上65歳未満の第２号被保険者
・・・に区分されており、介護保険の保険料は、40歳～64歳までの第2号被保険者の場合、一般保険料額と介護保険料額を合わせた額を、健康保険料として納付するが、65歳以上の第１号被保険者の場合、年金額が年間18万円以上の人は、年金から天引き（特別徴収）される。</t>
        </r>
      </text>
    </comment>
    <comment ref="E15" authorId="0" shapeId="0" xr:uid="{4AC3EBE2-6555-43C5-9C2C-96866E55628D}">
      <text>
        <r>
          <rPr>
            <sz val="9"/>
            <color indexed="81"/>
            <rFont val="メイリオ"/>
            <family val="3"/>
            <charset val="128"/>
          </rPr>
          <t xml:space="preserve">
介護保険の「ケアプラン（介護計画）」は、被保険者に必要な介護サービスを組み合わせて作成するもので、ケアマネジャーに作成を依頼するのが一般的だが、自分（＝被保険者本人）で作ることも可能。</t>
        </r>
      </text>
    </comment>
    <comment ref="E16" authorId="0" shapeId="0" xr:uid="{7655CDEE-2C54-4735-8C22-D4F995608869}">
      <text>
        <r>
          <rPr>
            <sz val="9"/>
            <color indexed="81"/>
            <rFont val="メイリオ"/>
            <family val="3"/>
            <charset val="128"/>
          </rPr>
          <t xml:space="preserve">
設問のとおり。
公的介護保険を利用した自己負担額が、同月に一定の上限を超えたとき、申請により、超えた分が高額介護・高額介護予防サービス費として支給される。尚、上限額は世帯の収入・所得等の状況（住民税非課税・生活保護等）により異なった区分が設定されている。</t>
        </r>
      </text>
    </comment>
    <comment ref="E17" authorId="0" shapeId="0" xr:uid="{B65C3692-8EAC-43D0-82D2-D68796234FB6}">
      <text>
        <r>
          <rPr>
            <sz val="9"/>
            <color indexed="81"/>
            <rFont val="メイリオ"/>
            <family val="3"/>
            <charset val="128"/>
          </rPr>
          <t xml:space="preserve">
設問のとおり。
介護老人福祉施設（特別養護老人ホーム）は、病気や障害により自力で生活することが難しく、在宅介護も困難な要介護者に対し、日常生活上の介護や療養上の世話などを提供する施設であり、原則として、生活全般におけるサポートが必要とされる要介護状態区分が3以上の人のみを入所可能としている。しかし、例外として特段の事情があれば区分2以下でも入所可能な場合がある。設問は「原則として」の正誤を判断するため、適切だといえる。</t>
        </r>
      </text>
    </comment>
    <comment ref="E18" authorId="0" shapeId="0" xr:uid="{28CDC6DF-7F52-4AA0-82DD-5A072382BDDD}">
      <text>
        <r>
          <rPr>
            <sz val="9"/>
            <color indexed="81"/>
            <rFont val="メイリオ"/>
            <family val="3"/>
            <charset val="128"/>
          </rPr>
          <t xml:space="preserve">
設問のとおり。
雇用保険の被保険者は、週の所定労働時間が20時間以上で、31日以上継続雇用が見込まれる者。パートやアルバイトでも条件を満たせば雇用保険の被保険者となり、事業主と従業員に保険料負担（折半）が発生する。
尚、雇用二事業に関する保険料は事業主が全額負担している。</t>
        </r>
      </text>
    </comment>
    <comment ref="E19" authorId="0" shapeId="0" xr:uid="{F801C87B-6874-4D43-8573-B2CDFF837B6A}">
      <text>
        <r>
          <rPr>
            <sz val="9"/>
            <color indexed="81"/>
            <rFont val="メイリオ"/>
            <family val="3"/>
            <charset val="128"/>
          </rPr>
          <t xml:space="preserve">
設問のとおり。
雇用保険の基本手当の受給資格は、離職の日以前2年間の被保険者期間が通算12ヵ月以上あることが必要。（自主退職や契約期間の終了、定年退職等の場合（一般受給資格者））。
一方、倒産・解雇による離職（特定受給資格者）や雇止めによる離職（特定理由離職者）の場合は、離職の日以前1年間の被保険者期間が通算6ヵ月以上あれば良い。</t>
        </r>
      </text>
    </comment>
    <comment ref="E20" authorId="0" shapeId="0" xr:uid="{C150F972-2C74-47F5-97EF-D0436FE5B7A6}">
      <text>
        <r>
          <rPr>
            <sz val="9"/>
            <color indexed="81"/>
            <rFont val="メイリオ"/>
            <family val="3"/>
            <charset val="128"/>
          </rPr>
          <t xml:space="preserve">
1日当たりの基本手当（基本手当日額）を計算する際は、その人の1日当たりの給料（賃金日額）を計算する必要があり、計算式は以下の通り。
賃金日額＝離職前6ヶ月間の賃金総額÷180　（賃金総額は賞与等を除く）
臨時に支払われた賃金や賞与等は「除く」必要がある。</t>
        </r>
      </text>
    </comment>
  </commentList>
</comments>
</file>

<file path=xl/sharedStrings.xml><?xml version="1.0" encoding="utf-8"?>
<sst xmlns="http://schemas.openxmlformats.org/spreadsheetml/2006/main" count="85" uniqueCount="80">
  <si>
    <t>NO</t>
    <phoneticPr fontId="4"/>
  </si>
  <si>
    <t>実施日を入れて下さい→</t>
    <rPh sb="0" eb="2">
      <t>ジッシ</t>
    </rPh>
    <rPh sb="2" eb="3">
      <t>ヒ</t>
    </rPh>
    <rPh sb="4" eb="5">
      <t>イ</t>
    </rPh>
    <rPh sb="7" eb="8">
      <t>クダ</t>
    </rPh>
    <phoneticPr fontId="11"/>
  </si>
  <si>
    <t>【本番試験での合否判定（95％以上で「合格」）】→</t>
    <rPh sb="1" eb="3">
      <t>ホンバン</t>
    </rPh>
    <rPh sb="3" eb="5">
      <t>シケン</t>
    </rPh>
    <rPh sb="7" eb="9">
      <t>ゴウヒ</t>
    </rPh>
    <rPh sb="9" eb="11">
      <t>ハンテイ</t>
    </rPh>
    <rPh sb="15" eb="17">
      <t>イジョウ</t>
    </rPh>
    <rPh sb="19" eb="21">
      <t>ゴウカク</t>
    </rPh>
    <phoneticPr fontId="4"/>
  </si>
  <si>
    <t>試験</t>
    <rPh sb="0" eb="2">
      <t>シケン</t>
    </rPh>
    <phoneticPr fontId="12"/>
  </si>
  <si>
    <t>連続３回正解の設問は、十分、理解ができており、本番試験で出題されても間違わない問題です。</t>
    <rPh sb="0" eb="2">
      <t>レンゾク</t>
    </rPh>
    <rPh sb="3" eb="4">
      <t>カイ</t>
    </rPh>
    <rPh sb="4" eb="6">
      <t>セイカイ</t>
    </rPh>
    <rPh sb="7" eb="9">
      <t>セツモン</t>
    </rPh>
    <rPh sb="11" eb="13">
      <t>ジュウブン</t>
    </rPh>
    <rPh sb="14" eb="16">
      <t>リカイ</t>
    </rPh>
    <rPh sb="23" eb="25">
      <t>ホンバン</t>
    </rPh>
    <rPh sb="25" eb="27">
      <t>シケン</t>
    </rPh>
    <rPh sb="28" eb="30">
      <t>シュツダイ</t>
    </rPh>
    <rPh sb="34" eb="36">
      <t>マチガ</t>
    </rPh>
    <rPh sb="39" eb="41">
      <t>モンダイ</t>
    </rPh>
    <phoneticPr fontId="16"/>
  </si>
  <si>
    <t>各科目の設問は、連続３回正解しますと、解答欄以後の部分が「黒塗り」され解答記入できなくなります。</t>
    <rPh sb="0" eb="1">
      <t>カク</t>
    </rPh>
    <rPh sb="1" eb="3">
      <t>カモク</t>
    </rPh>
    <rPh sb="4" eb="6">
      <t>セツモン</t>
    </rPh>
    <rPh sb="8" eb="10">
      <t>レンゾク</t>
    </rPh>
    <rPh sb="11" eb="12">
      <t>カイ</t>
    </rPh>
    <rPh sb="12" eb="14">
      <t>セイカイ</t>
    </rPh>
    <rPh sb="19" eb="22">
      <t>カイトウラン</t>
    </rPh>
    <rPh sb="22" eb="24">
      <t>イゴ</t>
    </rPh>
    <rPh sb="25" eb="27">
      <t>ブブン</t>
    </rPh>
    <rPh sb="29" eb="31">
      <t>クロヌ</t>
    </rPh>
    <rPh sb="35" eb="37">
      <t>カイトウ</t>
    </rPh>
    <rPh sb="37" eb="39">
      <t>キニュウ</t>
    </rPh>
    <phoneticPr fontId="16"/>
  </si>
  <si>
    <t>連続３回できなかった設問のみ、解答欄は表示されたままになります。その問題を徹底的に克服して下さい。</t>
    <rPh sb="0" eb="2">
      <t>レンゾク</t>
    </rPh>
    <rPh sb="3" eb="4">
      <t>カイ</t>
    </rPh>
    <rPh sb="10" eb="12">
      <t>セツモン</t>
    </rPh>
    <rPh sb="15" eb="18">
      <t>カイトウラン</t>
    </rPh>
    <rPh sb="19" eb="21">
      <t>ヒョウジ</t>
    </rPh>
    <rPh sb="34" eb="36">
      <t>モンダイ</t>
    </rPh>
    <rPh sb="37" eb="40">
      <t>テッテイテキ</t>
    </rPh>
    <rPh sb="41" eb="43">
      <t>コクフク</t>
    </rPh>
    <rPh sb="45" eb="46">
      <t>クダ</t>
    </rPh>
    <phoneticPr fontId="16"/>
  </si>
  <si>
    <t>ライフプランニング</t>
    <phoneticPr fontId="16"/>
  </si>
  <si>
    <t>Ｎｏ</t>
    <phoneticPr fontId="16"/>
  </si>
  <si>
    <t>リスク管理</t>
    <rPh sb="3" eb="5">
      <t>カンリ</t>
    </rPh>
    <phoneticPr fontId="16"/>
  </si>
  <si>
    <t>タックスプランニング</t>
    <phoneticPr fontId="16"/>
  </si>
  <si>
    <t>不動産</t>
    <rPh sb="0" eb="3">
      <t>フドウサン</t>
    </rPh>
    <phoneticPr fontId="16"/>
  </si>
  <si>
    <t>金融資産運用</t>
    <rPh sb="0" eb="2">
      <t>キンユウ</t>
    </rPh>
    <rPh sb="2" eb="4">
      <t>シサン</t>
    </rPh>
    <rPh sb="4" eb="6">
      <t>ウンヨウ</t>
    </rPh>
    <phoneticPr fontId="16"/>
  </si>
  <si>
    <t>相続事業承継</t>
    <rPh sb="0" eb="2">
      <t>ソウゾク</t>
    </rPh>
    <rPh sb="2" eb="4">
      <t>ジギョウ</t>
    </rPh>
    <rPh sb="4" eb="6">
      <t>ショウケイ</t>
    </rPh>
    <phoneticPr fontId="16"/>
  </si>
  <si>
    <t>下記の表では、連続３回「正解できなかった」設問のみ「未（未達）」マークが出ております。</t>
    <rPh sb="0" eb="2">
      <t>カキ</t>
    </rPh>
    <rPh sb="3" eb="4">
      <t>ヒョウ</t>
    </rPh>
    <rPh sb="7" eb="9">
      <t>レンゾク</t>
    </rPh>
    <rPh sb="10" eb="11">
      <t>カイ</t>
    </rPh>
    <rPh sb="12" eb="14">
      <t>セイカイ</t>
    </rPh>
    <rPh sb="21" eb="23">
      <t>セツモン</t>
    </rPh>
    <rPh sb="26" eb="27">
      <t>ミ</t>
    </rPh>
    <rPh sb="28" eb="30">
      <t>ミタツ</t>
    </rPh>
    <rPh sb="36" eb="37">
      <t>デ</t>
    </rPh>
    <phoneticPr fontId="16"/>
  </si>
  <si>
    <t>「未」マークをダブルクリックしますと、該当の設問Ｎｏへジャンプします。　</t>
    <rPh sb="19" eb="21">
      <t>ガイトウ</t>
    </rPh>
    <rPh sb="22" eb="24">
      <t>セツモン</t>
    </rPh>
    <phoneticPr fontId="16"/>
  </si>
  <si>
    <t>※一部、エクセル正規ソフトでない場合、または古いエクセルバージョンではジャンプしない場合があります。</t>
    <rPh sb="22" eb="23">
      <t>フル</t>
    </rPh>
    <phoneticPr fontId="16"/>
  </si>
  <si>
    <t>1．ライフプランニング</t>
    <phoneticPr fontId="17"/>
  </si>
  <si>
    <t>2．リスク管理</t>
    <rPh sb="5" eb="7">
      <t>カンリ</t>
    </rPh>
    <phoneticPr fontId="17"/>
  </si>
  <si>
    <t>3．金融資産運用</t>
    <rPh sb="2" eb="4">
      <t>キンユウ</t>
    </rPh>
    <rPh sb="4" eb="6">
      <t>シサン</t>
    </rPh>
    <rPh sb="6" eb="8">
      <t>ウンヨウ</t>
    </rPh>
    <phoneticPr fontId="17"/>
  </si>
  <si>
    <t>4．タックスプランニング</t>
    <phoneticPr fontId="17"/>
  </si>
  <si>
    <t>5．不動産</t>
    <rPh sb="2" eb="5">
      <t>フドウサン</t>
    </rPh>
    <phoneticPr fontId="17"/>
  </si>
  <si>
    <t>6．相続・事業承継</t>
    <rPh sb="2" eb="4">
      <t>ソウゾク</t>
    </rPh>
    <rPh sb="5" eb="7">
      <t>ジギョウ</t>
    </rPh>
    <rPh sb="7" eb="9">
      <t>ショウケイ</t>
    </rPh>
    <phoneticPr fontId="17"/>
  </si>
  <si>
    <t>成績へ→</t>
    <rPh sb="0" eb="2">
      <t>セイセキ</t>
    </rPh>
    <phoneticPr fontId="12"/>
  </si>
  <si>
    <t>TOPへ→</t>
    <phoneticPr fontId="12"/>
  </si>
  <si>
    <t>前の解答欄は上記Ｆ～Ｉアルファベット上で右クリック⇒非表示</t>
    <rPh sb="0" eb="1">
      <t>マエ</t>
    </rPh>
    <rPh sb="2" eb="5">
      <t>カイトウラン</t>
    </rPh>
    <rPh sb="6" eb="8">
      <t>ジョウキ</t>
    </rPh>
    <rPh sb="18" eb="19">
      <t>ウエ</t>
    </rPh>
    <rPh sb="20" eb="21">
      <t>ミギ</t>
    </rPh>
    <rPh sb="26" eb="29">
      <t>ヒヒョウジ</t>
    </rPh>
    <phoneticPr fontId="12"/>
  </si>
  <si>
    <t>第1回判定　　正→1　　誤→0</t>
    <rPh sb="0" eb="1">
      <t>ダイ</t>
    </rPh>
    <rPh sb="2" eb="3">
      <t>カイ</t>
    </rPh>
    <rPh sb="3" eb="5">
      <t>ハンテイ</t>
    </rPh>
    <rPh sb="7" eb="8">
      <t>マサ</t>
    </rPh>
    <rPh sb="12" eb="13">
      <t>ゴ</t>
    </rPh>
    <phoneticPr fontId="4"/>
  </si>
  <si>
    <t>第3回判定　　正→1　　誤→0</t>
    <rPh sb="0" eb="1">
      <t>ダイ</t>
    </rPh>
    <rPh sb="2" eb="3">
      <t>カイ</t>
    </rPh>
    <rPh sb="3" eb="5">
      <t>ハンテイ</t>
    </rPh>
    <rPh sb="7" eb="8">
      <t>マサ</t>
    </rPh>
    <rPh sb="12" eb="13">
      <t>ゴ</t>
    </rPh>
    <phoneticPr fontId="4"/>
  </si>
  <si>
    <t>第4回判定　　正→1　　誤→0</t>
    <rPh sb="0" eb="1">
      <t>ダイ</t>
    </rPh>
    <rPh sb="2" eb="3">
      <t>カイ</t>
    </rPh>
    <rPh sb="3" eb="5">
      <t>ハンテイ</t>
    </rPh>
    <rPh sb="7" eb="8">
      <t>マサ</t>
    </rPh>
    <rPh sb="12" eb="13">
      <t>ゴ</t>
    </rPh>
    <phoneticPr fontId="4"/>
  </si>
  <si>
    <t>第5回判定　　正→1　　誤→0</t>
    <rPh sb="0" eb="1">
      <t>ダイ</t>
    </rPh>
    <rPh sb="2" eb="3">
      <t>カイ</t>
    </rPh>
    <rPh sb="3" eb="5">
      <t>ハンテイ</t>
    </rPh>
    <rPh sb="7" eb="8">
      <t>マサ</t>
    </rPh>
    <rPh sb="12" eb="13">
      <t>ゴ</t>
    </rPh>
    <phoneticPr fontId="4"/>
  </si>
  <si>
    <t>常に正解率95％以上を維持するようチャレンジしてください→</t>
    <rPh sb="0" eb="1">
      <t>ツネ</t>
    </rPh>
    <rPh sb="2" eb="4">
      <t>セイカイ</t>
    </rPh>
    <rPh sb="4" eb="5">
      <t>リツ</t>
    </rPh>
    <rPh sb="8" eb="10">
      <t>イジョウ</t>
    </rPh>
    <rPh sb="11" eb="13">
      <t>イジ</t>
    </rPh>
    <phoneticPr fontId="4"/>
  </si>
  <si>
    <t>第2回判定　　正→1　　誤→0</t>
    <rPh sb="0" eb="1">
      <t>ダイ</t>
    </rPh>
    <rPh sb="2" eb="3">
      <t>カイ</t>
    </rPh>
    <rPh sb="3" eb="5">
      <t>ハンテイ</t>
    </rPh>
    <rPh sb="7" eb="8">
      <t>マサ</t>
    </rPh>
    <rPh sb="12" eb="13">
      <t>ゴ</t>
    </rPh>
    <phoneticPr fontId="4"/>
  </si>
  <si>
    <r>
      <rPr>
        <b/>
        <sz val="14"/>
        <color indexed="30"/>
        <rFont val="Meiryo UI"/>
        <family val="3"/>
        <charset val="128"/>
      </rPr>
      <t>　</t>
    </r>
    <r>
      <rPr>
        <b/>
        <sz val="14"/>
        <color indexed="10"/>
        <rFont val="Meiryo UI"/>
        <family val="3"/>
        <charset val="128"/>
      </rPr>
      <t>あなたの理解度数は→</t>
    </r>
    <rPh sb="5" eb="8">
      <t>リカイド</t>
    </rPh>
    <rPh sb="8" eb="9">
      <t>スウ</t>
    </rPh>
    <phoneticPr fontId="4"/>
  </si>
  <si>
    <t>第1回　
判定　　
正→○　　
誤→×</t>
    <rPh sb="0" eb="1">
      <t>ダイ</t>
    </rPh>
    <rPh sb="2" eb="3">
      <t>カイ</t>
    </rPh>
    <rPh sb="5" eb="7">
      <t>ハンテイ</t>
    </rPh>
    <rPh sb="10" eb="11">
      <t>マサ</t>
    </rPh>
    <rPh sb="16" eb="17">
      <t>ゴ</t>
    </rPh>
    <phoneticPr fontId="4"/>
  </si>
  <si>
    <t>第2回　
判定　　
正→○　　
誤→×</t>
    <rPh sb="0" eb="1">
      <t>ダイ</t>
    </rPh>
    <rPh sb="2" eb="3">
      <t>カイ</t>
    </rPh>
    <rPh sb="5" eb="7">
      <t>ハンテイ</t>
    </rPh>
    <rPh sb="10" eb="11">
      <t>マサ</t>
    </rPh>
    <rPh sb="16" eb="17">
      <t>ゴ</t>
    </rPh>
    <phoneticPr fontId="4"/>
  </si>
  <si>
    <t>第3回　
判定　　
正→○　　
誤→×</t>
    <rPh sb="0" eb="1">
      <t>ダイ</t>
    </rPh>
    <rPh sb="2" eb="3">
      <t>カイ</t>
    </rPh>
    <rPh sb="5" eb="7">
      <t>ハンテイ</t>
    </rPh>
    <rPh sb="10" eb="11">
      <t>マサ</t>
    </rPh>
    <rPh sb="16" eb="17">
      <t>ゴ</t>
    </rPh>
    <phoneticPr fontId="4"/>
  </si>
  <si>
    <t>第4回　
判定　　
正→○　　
誤→×</t>
    <rPh sb="0" eb="1">
      <t>ダイ</t>
    </rPh>
    <rPh sb="2" eb="3">
      <t>カイ</t>
    </rPh>
    <rPh sb="5" eb="7">
      <t>ハンテイ</t>
    </rPh>
    <rPh sb="10" eb="11">
      <t>マサ</t>
    </rPh>
    <rPh sb="16" eb="17">
      <t>ゴ</t>
    </rPh>
    <phoneticPr fontId="4"/>
  </si>
  <si>
    <t>第5回　
判定　　
正→○　　
誤→×</t>
    <rPh sb="0" eb="1">
      <t>ダイ</t>
    </rPh>
    <rPh sb="2" eb="3">
      <t>カイ</t>
    </rPh>
    <rPh sb="5" eb="7">
      <t>ハンテイ</t>
    </rPh>
    <rPh sb="10" eb="11">
      <t>マサ</t>
    </rPh>
    <rPh sb="16" eb="17">
      <t>ゴ</t>
    </rPh>
    <phoneticPr fontId="4"/>
  </si>
  <si>
    <t>第1回
解答
↓　　　</t>
    <rPh sb="0" eb="1">
      <t>ダイ</t>
    </rPh>
    <rPh sb="2" eb="3">
      <t>カイ</t>
    </rPh>
    <rPh sb="4" eb="6">
      <t>カイトウ</t>
    </rPh>
    <phoneticPr fontId="4"/>
  </si>
  <si>
    <t>第2回
解答
↓　　　</t>
    <rPh sb="0" eb="1">
      <t>ダイ</t>
    </rPh>
    <rPh sb="2" eb="3">
      <t>カイ</t>
    </rPh>
    <rPh sb="4" eb="6">
      <t>カイトウ</t>
    </rPh>
    <phoneticPr fontId="4"/>
  </si>
  <si>
    <t>第3回
解答
↓　　　　　　</t>
    <rPh sb="0" eb="1">
      <t>ダイ</t>
    </rPh>
    <rPh sb="2" eb="3">
      <t>カイ</t>
    </rPh>
    <rPh sb="4" eb="6">
      <t>カイトウ</t>
    </rPh>
    <phoneticPr fontId="4"/>
  </si>
  <si>
    <t>第4回
解答
↓　　　　　　　</t>
    <rPh sb="0" eb="1">
      <t>ダイ</t>
    </rPh>
    <rPh sb="2" eb="3">
      <t>カイ</t>
    </rPh>
    <rPh sb="4" eb="6">
      <t>カイトウ</t>
    </rPh>
    <phoneticPr fontId="4"/>
  </si>
  <si>
    <t>第5回
解答
↓　　　　　　　　　　　　　　　　　</t>
    <rPh sb="0" eb="1">
      <t>ダイ</t>
    </rPh>
    <rPh sb="2" eb="3">
      <t>カイ</t>
    </rPh>
    <rPh sb="4" eb="6">
      <t>カイトウ</t>
    </rPh>
    <phoneticPr fontId="4"/>
  </si>
  <si>
    <r>
      <t>下の欄にカ－ソルを置かないで下さい　</t>
    </r>
    <r>
      <rPr>
        <b/>
        <sz val="9"/>
        <color indexed="56"/>
        <rFont val="Meiryo UI"/>
        <family val="3"/>
        <charset val="128"/>
      </rPr>
      <t>↓</t>
    </r>
    <rPh sb="0" eb="1">
      <t>シタ</t>
    </rPh>
    <rPh sb="2" eb="3">
      <t>ラン</t>
    </rPh>
    <rPh sb="9" eb="10">
      <t>オ</t>
    </rPh>
    <rPh sb="14" eb="15">
      <t>クダ</t>
    </rPh>
    <phoneticPr fontId="4"/>
  </si>
  <si>
    <t>状況</t>
    <rPh sb="0" eb="2">
      <t>ジョウキョウ</t>
    </rPh>
    <phoneticPr fontId="12"/>
  </si>
  <si>
    <t>＜検索機能＞　検索機能を使い効率学習に役立てて下さい。</t>
    <rPh sb="1" eb="3">
      <t>ケンサク</t>
    </rPh>
    <rPh sb="3" eb="5">
      <t>キノウ</t>
    </rPh>
    <rPh sb="7" eb="9">
      <t>ケンサク</t>
    </rPh>
    <rPh sb="9" eb="11">
      <t>キノウ</t>
    </rPh>
    <rPh sb="12" eb="13">
      <t>ツカ</t>
    </rPh>
    <rPh sb="14" eb="16">
      <t>コウリツ</t>
    </rPh>
    <rPh sb="16" eb="18">
      <t>ガクシュウ</t>
    </rPh>
    <rPh sb="19" eb="21">
      <t>ヤクダ</t>
    </rPh>
    <rPh sb="23" eb="24">
      <t>クダ</t>
    </rPh>
    <phoneticPr fontId="54"/>
  </si>
  <si>
    <t>1.・Ctrlキー＋Fキーを同時に押します。</t>
    <rPh sb="13" eb="15">
      <t>ドウジ</t>
    </rPh>
    <rPh sb="16" eb="17">
      <t>オ</t>
    </rPh>
    <phoneticPr fontId="54"/>
  </si>
  <si>
    <t>2・検索する文字を入力します。</t>
    <rPh sb="2" eb="4">
      <t>ケンサク</t>
    </rPh>
    <rPh sb="6" eb="8">
      <t>モジ</t>
    </rPh>
    <rPh sb="9" eb="11">
      <t>ニュウリョク</t>
    </rPh>
    <phoneticPr fontId="54"/>
  </si>
  <si>
    <t>3・オプションをクリックします。</t>
    <phoneticPr fontId="54"/>
  </si>
  <si>
    <t>4・検索場所を「ブック」に設定します。</t>
    <rPh sb="2" eb="4">
      <t>ケンサク</t>
    </rPh>
    <rPh sb="4" eb="6">
      <t>バショ</t>
    </rPh>
    <rPh sb="13" eb="15">
      <t>セッテイ</t>
    </rPh>
    <phoneticPr fontId="54"/>
  </si>
  <si>
    <t>5・検索対象を数式またはコメントに設定します。</t>
    <rPh sb="2" eb="4">
      <t>ケンサク</t>
    </rPh>
    <rPh sb="4" eb="6">
      <t>タイショウ</t>
    </rPh>
    <rPh sb="7" eb="9">
      <t>スウシキ</t>
    </rPh>
    <rPh sb="17" eb="19">
      <t>セッテイ</t>
    </rPh>
    <phoneticPr fontId="54"/>
  </si>
  <si>
    <t>6・すべて検索をクリックします。</t>
    <rPh sb="5" eb="7">
      <t>ケンサク</t>
    </rPh>
    <phoneticPr fontId="54"/>
  </si>
  <si>
    <t>７・表示されたセルの箇所をクリックします。</t>
    <rPh sb="2" eb="4">
      <t>ヒョウジ</t>
    </rPh>
    <rPh sb="10" eb="12">
      <t>カショ</t>
    </rPh>
    <phoneticPr fontId="54"/>
  </si>
  <si>
    <t>＜画面表示枠を拡大する方法＞</t>
    <rPh sb="1" eb="3">
      <t>ガメン</t>
    </rPh>
    <rPh sb="3" eb="5">
      <t>ヒョウジ</t>
    </rPh>
    <rPh sb="5" eb="6">
      <t>ワク</t>
    </rPh>
    <rPh sb="7" eb="9">
      <t>カクダイ</t>
    </rPh>
    <rPh sb="11" eb="13">
      <t>ホウホウ</t>
    </rPh>
    <phoneticPr fontId="54"/>
  </si>
  <si>
    <t>1・ツールバーの「表示」をダブルクリックでコマンドが非表示になります。</t>
    <rPh sb="9" eb="11">
      <t>ヒョウジ</t>
    </rPh>
    <rPh sb="26" eb="29">
      <t>ヒヒョウジ</t>
    </rPh>
    <phoneticPr fontId="54"/>
  </si>
  <si>
    <t>2・Alt+V+U(Ｕキーのみダブルクリック）でリボンも非表示になります。</t>
    <rPh sb="28" eb="31">
      <t>ヒヒョウジ</t>
    </rPh>
    <phoneticPr fontId="54"/>
  </si>
  <si>
    <t>3・リボンのアイコンから調整することも可能です。</t>
    <rPh sb="12" eb="14">
      <t>チョウセイ</t>
    </rPh>
    <rPh sb="19" eb="21">
      <t>カノウ</t>
    </rPh>
    <phoneticPr fontId="54"/>
  </si>
  <si>
    <t>4・この教材は125％までサイズを拡大してご利用いただけるように設定されています。</t>
    <rPh sb="4" eb="6">
      <t>キョウザイ</t>
    </rPh>
    <rPh sb="17" eb="19">
      <t>カクダイ</t>
    </rPh>
    <rPh sb="22" eb="24">
      <t>リヨウ</t>
    </rPh>
    <rPh sb="32" eb="34">
      <t>セッテイ</t>
    </rPh>
    <phoneticPr fontId="54"/>
  </si>
  <si>
    <t>5・その他のショートカットキーは以下をご参照ください。</t>
    <rPh sb="4" eb="5">
      <t>タ</t>
    </rPh>
    <rPh sb="16" eb="18">
      <t>イカ</t>
    </rPh>
    <rPh sb="20" eb="22">
      <t>サンショウ</t>
    </rPh>
    <phoneticPr fontId="54"/>
  </si>
  <si>
    <t>https://office-hack.com/excel/shortcutkey-list/</t>
    <phoneticPr fontId="54"/>
  </si>
  <si>
    <t>ＦＰのＡさんは、顧客から外貨定期預金の運用に関する相談を受け、為替レートが変動した場合のリスクについて説明した。当該行為はFPの行為として適切である。</t>
    <rPh sb="56" eb="58">
      <t>トウガイ</t>
    </rPh>
    <rPh sb="58" eb="60">
      <t>コウイ</t>
    </rPh>
    <rPh sb="64" eb="66">
      <t>コウイ</t>
    </rPh>
    <rPh sb="69" eb="71">
      <t>テキセツ</t>
    </rPh>
    <phoneticPr fontId="54"/>
  </si>
  <si>
    <t>ＦＰのＢさんは、顧客から上場投資信託（ＥＴＦ）に関する相談を受け、商品の概要を説明したうえで、元本保証がないことを説明した。当該行為はFPの行為として適切である。</t>
    <phoneticPr fontId="54"/>
  </si>
  <si>
    <t>ＦＰのＣさんは、賃貸アパートの建設に関する相談を受け、顧客から預かったデベロッパーの事業計画書を、顧客の同意を得ることなく、紹介予定の銀行の担当者に融資の検討資料として渡した。当該行為はFPの行為として適切である。</t>
    <phoneticPr fontId="54"/>
  </si>
  <si>
    <t>ＦＰのＤさんは、顧客から公正証書遺言の作成時の証人になることを要請され、証人としての欠格事由に該当しないことを確認したうえで、適正な対価を受けて証人になった。当該行為はFPの行為として適切である。</t>
    <phoneticPr fontId="54"/>
  </si>
  <si>
    <t>Ａさん（２２歳）は、将来のために、受け取った初任給に銀行からの借入金を加えた資金を元手として、高い収益が見込める金融商品による積極的な運用を図ることにした。当該判断は適切である。</t>
    <rPh sb="78" eb="80">
      <t>トウガイ</t>
    </rPh>
    <rPh sb="80" eb="82">
      <t>ハンダン</t>
    </rPh>
    <rPh sb="83" eb="85">
      <t>テキセツ</t>
    </rPh>
    <phoneticPr fontId="54"/>
  </si>
  <si>
    <t>Ｂさん（３０歳）は、将来のために、ＮＩＳＡ（少額投資非課税制度）を利用して余裕資金を運用することにした。当該判断は適切である。</t>
    <phoneticPr fontId="54"/>
  </si>
  <si>
    <t>Ｃさん（４０歳）は、マイホーム購入を念頭に貯蓄を続けてきたが、預貯金の残高が増えてきたので、その一部を頭金として、住宅ローンを利用し、新築マンションを取得することにした。当該判断は適切である。</t>
    <phoneticPr fontId="54"/>
  </si>
  <si>
    <t>Ｄさん（６３歳）は、勤務先を退職後、収入が公的年金のみとなる見込みなので、資産運用についてはリスクを避け、元本が確保された金融商品を中心とした安定的な運用を図ることにした。当該判断は適切である。</t>
    <phoneticPr fontId="54"/>
  </si>
  <si>
    <t>公的介護保険の第１号被保険者が、公的年金制度から年額18万円以上の老齢等年金給付を受給している場合、介護保険料は原則として公的年金から徴収される。</t>
    <phoneticPr fontId="54"/>
  </si>
  <si>
    <t>要介護認定を受けた被保険者の介護サービス計画（ケアプラン）は、介護支援専門員（ケアマネジャー）に作成を依頼することになっており、被保険者本人は作成することができない。</t>
    <phoneticPr fontId="54"/>
  </si>
  <si>
    <t>同一月内の介護サービス利用者負担額が、所得状況等に応じて定められている上限額を超えた場合、所定の手続きにより、その上限額を超えた額が高額介護サービス費として支給される。</t>
    <phoneticPr fontId="54"/>
  </si>
  <si>
    <t>介護老人福祉施設（特別養護老人ホーム）の新規入所者は、原則として要介護３以上の認定を受けた被保険者に限られる。</t>
    <phoneticPr fontId="54"/>
  </si>
  <si>
    <t>雇用保険適用事業所に雇用される労働者のうち、１週間の所定労働時間が20時間以上であり、かつ、継続して31日以上の雇用見込みがある者は、原則として雇用保険法に定める被保険者となる。</t>
    <rPh sb="0" eb="2">
      <t>コヨウ</t>
    </rPh>
    <rPh sb="2" eb="4">
      <t>ホケン</t>
    </rPh>
    <rPh sb="72" eb="74">
      <t>コヨウ</t>
    </rPh>
    <rPh sb="74" eb="76">
      <t>ホケン</t>
    </rPh>
    <rPh sb="76" eb="77">
      <t>ホウ</t>
    </rPh>
    <rPh sb="78" eb="79">
      <t>サダ</t>
    </rPh>
    <phoneticPr fontId="54"/>
  </si>
  <si>
    <t>自己の都合による離職に伴い、雇用保険の基本手当を受給するためには、原則として、離職の日以前２年間に雇用保険の一般被保険者であった期間が通算して１２ヵ月以上あること等の要件を満たす必要がある。</t>
    <rPh sb="0" eb="2">
      <t>ジコ</t>
    </rPh>
    <rPh sb="3" eb="5">
      <t>ツゴウ</t>
    </rPh>
    <rPh sb="8" eb="10">
      <t>リショク</t>
    </rPh>
    <rPh sb="11" eb="12">
      <t>トモナ</t>
    </rPh>
    <rPh sb="14" eb="16">
      <t>コヨウ</t>
    </rPh>
    <rPh sb="16" eb="18">
      <t>ホケン</t>
    </rPh>
    <phoneticPr fontId="54"/>
  </si>
  <si>
    <t>基本手当日額の算定に用いる賃金日額とは、被保険者期間として計算された最後の６ヵ月間に臨時に支払われた賃金および賞与等を含む賃金の総額を180で除して得た額である。</t>
    <phoneticPr fontId="54"/>
  </si>
  <si>
    <t>目　　次</t>
    <rPh sb="0" eb="1">
      <t>メ</t>
    </rPh>
    <rPh sb="3" eb="4">
      <t>ツギ</t>
    </rPh>
    <phoneticPr fontId="17"/>
  </si>
  <si>
    <t>【誤答数】　15問中→</t>
    <rPh sb="1" eb="3">
      <t>ゴトウ</t>
    </rPh>
    <rPh sb="3" eb="4">
      <t>スウ</t>
    </rPh>
    <rPh sb="8" eb="9">
      <t>モン</t>
    </rPh>
    <rPh sb="9" eb="10">
      <t>ナカ</t>
    </rPh>
    <phoneticPr fontId="4"/>
  </si>
  <si>
    <t>【正解数】↓15問中</t>
    <rPh sb="1" eb="3">
      <t>セイカイ</t>
    </rPh>
    <rPh sb="3" eb="4">
      <t>スウ</t>
    </rPh>
    <rPh sb="8" eb="9">
      <t>モン</t>
    </rPh>
    <rPh sb="9" eb="10">
      <t>ナカ</t>
    </rPh>
    <phoneticPr fontId="4"/>
  </si>
  <si>
    <r>
      <t xml:space="preserve">下記設問を読み，当該設問が正しいと思う時は「1」を，間違いだと思う時は「2」を解答欄に打ち込んでください。また、番号を回答させるものは指示にしたがい、正解だと思う番号を入力してください。E欄の赤い点にカ－ソルを合わせると，解説が飛び出します。また，Ｄ欄の枠を広げると正解肢が入力されています。印刷する際には，必ず印刷プレビュ－で枚数指定してください。
</t>
    </r>
    <r>
      <rPr>
        <b/>
        <sz val="12"/>
        <color rgb="FFFF0000"/>
        <rFont val="Meiryo UI"/>
        <family val="3"/>
        <charset val="128"/>
      </rPr>
      <t>尚、連続3回正解したら終了です。以後の解答欄は黒塗りされます。全問黒塗りで完成です。</t>
    </r>
    <rPh sb="0" eb="2">
      <t>カキ</t>
    </rPh>
    <rPh sb="2" eb="4">
      <t>セツモン</t>
    </rPh>
    <rPh sb="5" eb="6">
      <t>ヨ</t>
    </rPh>
    <rPh sb="8" eb="10">
      <t>トウガイ</t>
    </rPh>
    <rPh sb="10" eb="12">
      <t>セツモン</t>
    </rPh>
    <rPh sb="13" eb="14">
      <t>タダ</t>
    </rPh>
    <rPh sb="17" eb="18">
      <t>オモ</t>
    </rPh>
    <rPh sb="19" eb="20">
      <t>トキ</t>
    </rPh>
    <rPh sb="26" eb="28">
      <t>マチガ</t>
    </rPh>
    <rPh sb="31" eb="32">
      <t>オモ</t>
    </rPh>
    <rPh sb="33" eb="34">
      <t>トキ</t>
    </rPh>
    <rPh sb="39" eb="42">
      <t>カイトウラン</t>
    </rPh>
    <rPh sb="43" eb="44">
      <t>ウ</t>
    </rPh>
    <rPh sb="45" eb="46">
      <t>コ</t>
    </rPh>
    <rPh sb="56" eb="58">
      <t>バンゴウ</t>
    </rPh>
    <rPh sb="59" eb="61">
      <t>カイトウ</t>
    </rPh>
    <rPh sb="67" eb="69">
      <t>シジ</t>
    </rPh>
    <rPh sb="75" eb="77">
      <t>セイカイ</t>
    </rPh>
    <rPh sb="79" eb="80">
      <t>オモ</t>
    </rPh>
    <rPh sb="81" eb="83">
      <t>バンゴウ</t>
    </rPh>
    <rPh sb="84" eb="86">
      <t>ニュウリョク</t>
    </rPh>
    <rPh sb="94" eb="95">
      <t>ラン</t>
    </rPh>
    <rPh sb="96" eb="97">
      <t>アカ</t>
    </rPh>
    <rPh sb="98" eb="99">
      <t>テン</t>
    </rPh>
    <rPh sb="105" eb="106">
      <t>ア</t>
    </rPh>
    <rPh sb="111" eb="113">
      <t>カイセツ</t>
    </rPh>
    <rPh sb="114" eb="115">
      <t>ト</t>
    </rPh>
    <rPh sb="116" eb="117">
      <t>ダ</t>
    </rPh>
    <rPh sb="125" eb="126">
      <t>ラン</t>
    </rPh>
    <rPh sb="127" eb="128">
      <t>ワク</t>
    </rPh>
    <rPh sb="129" eb="130">
      <t>ヒロ</t>
    </rPh>
    <rPh sb="133" eb="135">
      <t>セイカイ</t>
    </rPh>
    <rPh sb="146" eb="148">
      <t>インサツ</t>
    </rPh>
    <rPh sb="150" eb="151">
      <t>サイ</t>
    </rPh>
    <rPh sb="154" eb="155">
      <t>カナラ</t>
    </rPh>
    <rPh sb="156" eb="158">
      <t>インサツ</t>
    </rPh>
    <rPh sb="164" eb="166">
      <t>マイスウ</t>
    </rPh>
    <rPh sb="166" eb="168">
      <t>シテイ</t>
    </rPh>
    <rPh sb="177" eb="178">
      <t>ナオ</t>
    </rPh>
    <rPh sb="179" eb="181">
      <t>レンゾク</t>
    </rPh>
    <rPh sb="182" eb="183">
      <t>カイ</t>
    </rPh>
    <rPh sb="183" eb="185">
      <t>セイカイ</t>
    </rPh>
    <rPh sb="188" eb="190">
      <t>シュウリョウ</t>
    </rPh>
    <rPh sb="193" eb="195">
      <t>イゴ</t>
    </rPh>
    <rPh sb="196" eb="199">
      <t>カイトウラン</t>
    </rPh>
    <rPh sb="200" eb="202">
      <t>クロヌ</t>
    </rPh>
    <rPh sb="208" eb="209">
      <t>ゼン</t>
    </rPh>
    <rPh sb="209" eb="210">
      <t>モン</t>
    </rPh>
    <rPh sb="210" eb="212">
      <t>クロヌ</t>
    </rPh>
    <rPh sb="214" eb="216">
      <t>カンセイ</t>
    </rPh>
    <phoneticPr fontId="11"/>
  </si>
  <si>
    <t>ライフプランニング</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</si>
</sst>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d;@"/>
  </numFmts>
  <fonts count="62">
    <font>
      <sz val="11"/>
      <color theme="1"/>
      <name val="ＭＳ Ｐゴシック"/>
      <family val="3"/>
      <charset val="128"/>
      <scheme val="minor"/>
    </font>
    <font>
      <sz val="10"/>
      <color theme="1"/>
      <name val="メイリオ"/>
      <family val="2"/>
      <charset val="128"/>
    </font>
    <font>
      <sz val="10"/>
      <color theme="1"/>
      <name val="メイリオ"/>
      <family val="2"/>
      <charset val="128"/>
    </font>
    <font>
      <sz val="11"/>
      <color indexed="8"/>
      <name val="ＭＳ Ｐゴシック"/>
      <family val="3"/>
      <charset val="128"/>
    </font>
    <font>
      <sz val="6"/>
      <name val="ＭＳ Ｐゴシック"/>
      <family val="3"/>
      <charset val="128"/>
    </font>
    <font>
      <sz val="11"/>
      <name val="ＭＳ Ｐゴシック"/>
      <family val="3"/>
      <charset val="128"/>
    </font>
    <font>
      <sz val="9"/>
      <name val="ＭＳ Ｐゴシック"/>
      <family val="3"/>
      <charset val="128"/>
    </font>
    <font>
      <b/>
      <sz val="9"/>
      <color indexed="81"/>
      <name val="ＭＳ Ｐゴシック"/>
      <family val="3"/>
      <charset val="128"/>
    </font>
    <font>
      <sz val="20"/>
      <color indexed="8"/>
      <name val="ＭＳ Ｐゴシック"/>
      <family val="3"/>
      <charset val="128"/>
    </font>
    <font>
      <sz val="10.5"/>
      <name val="ＭＳ 明朝"/>
      <family val="1"/>
      <charset val="128"/>
    </font>
    <font>
      <b/>
      <sz val="11"/>
      <name val="ＭＳ Ｐゴシック"/>
      <family val="3"/>
      <charset val="128"/>
    </font>
    <font>
      <sz val="6"/>
      <name val="ＭＳ Ｐゴシック"/>
      <family val="3"/>
      <charset val="128"/>
    </font>
    <font>
      <sz val="6"/>
      <name val="ＭＳ Ｐゴシック"/>
      <family val="3"/>
      <charset val="128"/>
    </font>
    <font>
      <b/>
      <sz val="12"/>
      <name val="ＭＳ 明朝"/>
      <family val="1"/>
      <charset val="128"/>
    </font>
    <font>
      <sz val="9"/>
      <color indexed="8"/>
      <name val="ＭＳ Ｐゴシック"/>
      <family val="3"/>
      <charset val="128"/>
    </font>
    <font>
      <sz val="9"/>
      <name val="ＭＳ 明朝"/>
      <family val="1"/>
      <charset val="128"/>
    </font>
    <font>
      <sz val="6"/>
      <name val="ＭＳ Ｐ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scheme val="minor"/>
    </font>
    <font>
      <sz val="10"/>
      <color theme="1"/>
      <name val="ＭＳ Ｐゴシック"/>
      <family val="3"/>
      <charset val="128"/>
    </font>
    <font>
      <sz val="11"/>
      <color theme="1"/>
      <name val="ＭＳ 明朝"/>
      <family val="1"/>
      <charset val="128"/>
    </font>
    <font>
      <b/>
      <sz val="11"/>
      <color rgb="FFFF0000"/>
      <name val="ＭＳ Ｐゴシック"/>
      <family val="3"/>
      <charset val="128"/>
    </font>
    <font>
      <sz val="9"/>
      <color theme="1"/>
      <name val="ＭＳ Ｐゴシック"/>
      <family val="3"/>
      <charset val="128"/>
      <scheme val="minor"/>
    </font>
    <font>
      <b/>
      <sz val="9"/>
      <color rgb="FFFF0000"/>
      <name val="ＭＳ Ｐゴシック"/>
      <family val="3"/>
      <charset val="128"/>
    </font>
    <font>
      <sz val="18"/>
      <color rgb="FF0070C0"/>
      <name val="ＭＳ Ｐゴシック"/>
      <family val="3"/>
      <charset val="128"/>
    </font>
    <font>
      <b/>
      <sz val="18"/>
      <color rgb="FFFF0000"/>
      <name val="ＭＳ Ｐゴシック"/>
      <family val="3"/>
      <charset val="128"/>
    </font>
    <font>
      <sz val="10.5"/>
      <color rgb="FFFF0000"/>
      <name val="ＭＳ 明朝"/>
      <family val="1"/>
      <charset val="128"/>
    </font>
    <font>
      <b/>
      <sz val="10.5"/>
      <color rgb="FFFF0000"/>
      <name val="ＭＳ 明朝"/>
      <family val="1"/>
      <charset val="128"/>
    </font>
    <font>
      <b/>
      <sz val="16"/>
      <color rgb="FFFF0000"/>
      <name val="ＭＳ Ｐゴシック"/>
      <family val="3"/>
      <charset val="128"/>
      <scheme val="minor"/>
    </font>
    <font>
      <sz val="18"/>
      <name val="ＭＳ Ｐゴシック"/>
      <family val="3"/>
      <charset val="128"/>
      <scheme val="minor"/>
    </font>
    <font>
      <b/>
      <sz val="11"/>
      <color rgb="FF0070C0"/>
      <name val="ＭＳ Ｐゴシック"/>
      <family val="3"/>
      <charset val="128"/>
    </font>
    <font>
      <b/>
      <sz val="12"/>
      <color rgb="FFFF0000"/>
      <name val="ＭＳ 明朝"/>
      <family val="1"/>
      <charset val="128"/>
    </font>
    <font>
      <sz val="11"/>
      <name val="ＭＳ Ｐゴシック"/>
      <family val="3"/>
      <charset val="128"/>
      <scheme val="minor"/>
    </font>
    <font>
      <sz val="8"/>
      <color theme="1"/>
      <name val="ＭＳ Ｐゴシック"/>
      <family val="3"/>
      <charset val="128"/>
      <scheme val="minor"/>
    </font>
    <font>
      <b/>
      <sz val="20"/>
      <color rgb="FFFF0000"/>
      <name val="ＭＳ Ｐゴシック"/>
      <family val="3"/>
      <charset val="128"/>
    </font>
    <font>
      <sz val="11"/>
      <color rgb="FFFF0000"/>
      <name val="ＭＳ Ｐゴシック"/>
      <family val="3"/>
      <charset val="128"/>
      <scheme val="minor"/>
    </font>
    <font>
      <sz val="10"/>
      <color rgb="FF0070C0"/>
      <name val="ＭＳ Ｐゴシック"/>
      <family val="3"/>
      <charset val="128"/>
      <scheme val="minor"/>
    </font>
    <font>
      <sz val="10"/>
      <name val="ＭＳ Ｐゴシック"/>
      <family val="3"/>
      <charset val="128"/>
      <scheme val="minor"/>
    </font>
    <font>
      <b/>
      <sz val="14"/>
      <color rgb="FFFF0000"/>
      <name val="ＭＳ Ｐゴシック"/>
      <family val="3"/>
      <charset val="128"/>
    </font>
    <font>
      <sz val="10.5"/>
      <color rgb="FFFF0000"/>
      <name val="ＭＳ Ｐゴシック"/>
      <family val="3"/>
      <charset val="128"/>
      <scheme val="minor"/>
    </font>
    <font>
      <b/>
      <sz val="18"/>
      <color rgb="FFFF0000"/>
      <name val="ＭＳ Ｐゴシック"/>
      <family val="3"/>
      <charset val="128"/>
      <scheme val="minor"/>
    </font>
    <font>
      <b/>
      <sz val="10.5"/>
      <color theme="4" tint="-0.249977111117893"/>
      <name val="ＭＳ Ｐゴシック"/>
      <family val="3"/>
      <charset val="128"/>
      <scheme val="minor"/>
    </font>
    <font>
      <b/>
      <sz val="10"/>
      <name val="メイリオ"/>
      <family val="3"/>
      <charset val="128"/>
    </font>
    <font>
      <b/>
      <sz val="14"/>
      <color rgb="FFFF0000"/>
      <name val="Meiryo UI"/>
      <family val="3"/>
      <charset val="128"/>
    </font>
    <font>
      <b/>
      <sz val="14"/>
      <color indexed="30"/>
      <name val="Meiryo UI"/>
      <family val="3"/>
      <charset val="128"/>
    </font>
    <font>
      <b/>
      <sz val="14"/>
      <color indexed="10"/>
      <name val="Meiryo UI"/>
      <family val="3"/>
      <charset val="128"/>
    </font>
    <font>
      <sz val="9"/>
      <color theme="1"/>
      <name val="Meiryo UI"/>
      <family val="3"/>
      <charset val="128"/>
    </font>
    <font>
      <b/>
      <sz val="10.5"/>
      <color theme="1"/>
      <name val="Meiryo UI"/>
      <family val="3"/>
      <charset val="128"/>
    </font>
    <font>
      <sz val="9"/>
      <name val="Meiryo UI"/>
      <family val="3"/>
      <charset val="128"/>
    </font>
    <font>
      <sz val="9"/>
      <color indexed="81"/>
      <name val="メイリオ"/>
      <family val="3"/>
      <charset val="128"/>
    </font>
    <font>
      <sz val="10"/>
      <color indexed="8"/>
      <name val="メイリオ"/>
      <family val="3"/>
      <charset val="128"/>
    </font>
    <font>
      <b/>
      <u/>
      <sz val="9"/>
      <color theme="3" tint="-0.499984740745262"/>
      <name val="Meiryo UI"/>
      <family val="3"/>
      <charset val="128"/>
    </font>
    <font>
      <b/>
      <sz val="9"/>
      <color indexed="56"/>
      <name val="Meiryo UI"/>
      <family val="3"/>
      <charset val="128"/>
    </font>
    <font>
      <sz val="6"/>
      <name val="ＭＳ Ｐゴシック"/>
      <family val="3"/>
      <charset val="128"/>
      <scheme val="minor"/>
    </font>
    <font>
      <b/>
      <sz val="9"/>
      <color rgb="FF0070C0"/>
      <name val="ＭＳ Ｐゴシック"/>
      <family val="3"/>
      <charset val="128"/>
      <scheme val="minor"/>
    </font>
    <font>
      <sz val="11"/>
      <name val="メイリオ"/>
      <family val="3"/>
      <charset val="128"/>
    </font>
    <font>
      <sz val="11"/>
      <color theme="0"/>
      <name val="メイリオ"/>
      <family val="3"/>
      <charset val="128"/>
    </font>
    <font>
      <sz val="11"/>
      <color theme="1"/>
      <name val="メイリオ"/>
      <family val="3"/>
      <charset val="128"/>
    </font>
    <font>
      <b/>
      <sz val="10"/>
      <color theme="0"/>
      <name val="メイリオ"/>
      <family val="3"/>
      <charset val="128"/>
    </font>
    <font>
      <b/>
      <sz val="11"/>
      <color theme="0"/>
      <name val="ＭＳ Ｐゴシック"/>
      <family val="3"/>
      <charset val="128"/>
      <scheme val="minor"/>
    </font>
    <font>
      <b/>
      <sz val="12"/>
      <color rgb="FFFF0000"/>
      <name val="Meiryo UI"/>
      <family val="3"/>
      <charset val="128"/>
    </font>
  </fonts>
  <fills count="17">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99"/>
        <bgColor indexed="64"/>
      </patternFill>
    </fill>
    <fill>
      <patternFill patternType="solid">
        <fgColor rgb="FF99CCFF"/>
        <bgColor indexed="64"/>
      </patternFill>
    </fill>
    <fill>
      <patternFill patternType="solid">
        <fgColor rgb="FFCC99FF"/>
        <bgColor indexed="64"/>
      </patternFill>
    </fill>
    <fill>
      <patternFill patternType="solid">
        <fgColor theme="8" tint="0.79998168889431442"/>
        <bgColor indexed="64"/>
      </patternFill>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theme="9" tint="0.79998168889431442"/>
        <bgColor indexed="64"/>
      </patternFill>
    </fill>
    <fill>
      <patternFill patternType="solid">
        <fgColor rgb="FF00B0F0"/>
        <bgColor indexed="64"/>
      </patternFill>
    </fill>
    <fill>
      <patternFill patternType="solid">
        <fgColor rgb="FF92D050"/>
        <bgColor indexed="64"/>
      </patternFill>
    </fill>
    <fill>
      <patternFill patternType="solid">
        <fgColor rgb="FFFFC000"/>
        <bgColor indexed="64"/>
      </patternFill>
    </fill>
    <fill>
      <patternFill patternType="solid">
        <fgColor theme="7" tint="0.39997558519241921"/>
        <bgColor indexed="64"/>
      </patternFill>
    </fill>
    <fill>
      <patternFill patternType="solid">
        <fgColor rgb="FF7030A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s>
  <cellStyleXfs count="11">
    <xf numFmtId="0" fontId="0" fillId="0" borderId="0">
      <alignment vertical="center"/>
    </xf>
    <xf numFmtId="0" fontId="19" fillId="0" borderId="0" applyNumberFormat="0" applyFill="0" applyBorder="0" applyAlignment="0" applyProtection="0">
      <alignment vertical="center"/>
    </xf>
    <xf numFmtId="0" fontId="5" fillId="0" borderId="0">
      <alignment vertical="center"/>
    </xf>
    <xf numFmtId="0" fontId="5" fillId="0" borderId="0"/>
    <xf numFmtId="0" fontId="5" fillId="0" borderId="0"/>
    <xf numFmtId="0" fontId="18" fillId="0" borderId="0">
      <alignment vertical="center"/>
    </xf>
    <xf numFmtId="0" fontId="21" fillId="0" borderId="0">
      <alignment vertical="center"/>
    </xf>
    <xf numFmtId="0" fontId="20" fillId="0" borderId="0">
      <alignment vertical="center"/>
    </xf>
    <xf numFmtId="0" fontId="2" fillId="0" borderId="0">
      <alignment vertical="center"/>
    </xf>
    <xf numFmtId="0" fontId="19" fillId="0" borderId="0" applyNumberFormat="0" applyFill="0" applyBorder="0" applyAlignment="0" applyProtection="0">
      <alignment vertical="center"/>
    </xf>
    <xf numFmtId="0" fontId="1" fillId="0" borderId="0">
      <alignment vertical="center"/>
    </xf>
  </cellStyleXfs>
  <cellXfs count="138">
    <xf numFmtId="0" fontId="0" fillId="0" borderId="0" xfId="0">
      <alignment vertical="center"/>
    </xf>
    <xf numFmtId="0" fontId="5" fillId="0" borderId="0" xfId="2" applyAlignment="1">
      <alignment horizontal="center" vertical="center"/>
    </xf>
    <xf numFmtId="0" fontId="5" fillId="0" borderId="0" xfId="2">
      <alignment vertical="center"/>
    </xf>
    <xf numFmtId="0" fontId="5" fillId="0" borderId="1" xfId="2" applyBorder="1" applyAlignment="1">
      <alignment horizontal="center" vertical="center"/>
    </xf>
    <xf numFmtId="0" fontId="6" fillId="0" borderId="0" xfId="2" applyFont="1" applyAlignment="1">
      <alignment horizontal="center" vertical="center" wrapText="1"/>
    </xf>
    <xf numFmtId="0" fontId="5" fillId="0" borderId="2" xfId="2" applyBorder="1" applyAlignment="1">
      <alignment horizontal="center" vertical="center"/>
    </xf>
    <xf numFmtId="0" fontId="22" fillId="0" borderId="0" xfId="2" applyFont="1" applyAlignment="1">
      <alignment horizontal="center" vertical="center" wrapText="1"/>
    </xf>
    <xf numFmtId="0" fontId="23" fillId="2" borderId="3"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4" borderId="3" xfId="0" applyFont="1" applyFill="1" applyBorder="1" applyAlignment="1">
      <alignment horizontal="center" vertical="center" wrapText="1"/>
    </xf>
    <xf numFmtId="0" fontId="23" fillId="5" borderId="3" xfId="0" applyFont="1" applyFill="1" applyBorder="1" applyAlignment="1">
      <alignment horizontal="center" vertical="center" wrapText="1"/>
    </xf>
    <xf numFmtId="0" fontId="23" fillId="6" borderId="3" xfId="0" applyFont="1" applyFill="1" applyBorder="1" applyAlignment="1">
      <alignment horizontal="center" vertical="center" wrapText="1"/>
    </xf>
    <xf numFmtId="9" fontId="24" fillId="7" borderId="1" xfId="2" applyNumberFormat="1" applyFont="1" applyFill="1" applyBorder="1" applyAlignment="1">
      <alignment horizontal="center" vertical="center" wrapText="1"/>
    </xf>
    <xf numFmtId="9" fontId="24" fillId="7" borderId="4" xfId="2" applyNumberFormat="1" applyFont="1" applyFill="1" applyBorder="1" applyAlignment="1">
      <alignment horizontal="center" vertical="center" wrapText="1"/>
    </xf>
    <xf numFmtId="0" fontId="9" fillId="0" borderId="0" xfId="2" applyFont="1" applyAlignment="1">
      <alignment vertical="center" wrapText="1"/>
    </xf>
    <xf numFmtId="0" fontId="8" fillId="0" borderId="2" xfId="0" applyFont="1" applyBorder="1" applyAlignment="1">
      <alignment horizontal="center" vertical="center"/>
    </xf>
    <xf numFmtId="0" fontId="25" fillId="0" borderId="2" xfId="0" applyFont="1" applyBorder="1" applyAlignment="1">
      <alignment horizontal="center" vertical="center"/>
    </xf>
    <xf numFmtId="0" fontId="5" fillId="8" borderId="0" xfId="2" applyFill="1">
      <alignment vertical="center"/>
    </xf>
    <xf numFmtId="0" fontId="22" fillId="8" borderId="0" xfId="2" applyFont="1" applyFill="1" applyAlignment="1">
      <alignment horizontal="center" vertical="center" wrapText="1"/>
    </xf>
    <xf numFmtId="0" fontId="5" fillId="8" borderId="0" xfId="2" applyFill="1" applyAlignment="1">
      <alignment horizontal="center" vertical="center"/>
    </xf>
    <xf numFmtId="0" fontId="6" fillId="8" borderId="0" xfId="2" applyFont="1" applyFill="1" applyAlignment="1">
      <alignment horizontal="center" vertical="center" wrapText="1"/>
    </xf>
    <xf numFmtId="0" fontId="9" fillId="8" borderId="0" xfId="2" applyFont="1" applyFill="1" applyAlignment="1">
      <alignment vertical="center" wrapText="1"/>
    </xf>
    <xf numFmtId="0" fontId="26" fillId="8" borderId="0" xfId="2" applyFont="1" applyFill="1" applyAlignment="1">
      <alignment horizontal="center" vertical="center" wrapText="1"/>
    </xf>
    <xf numFmtId="0" fontId="23" fillId="2" borderId="1" xfId="0" applyFont="1" applyFill="1" applyBorder="1" applyAlignment="1">
      <alignment horizontal="center" vertical="center" wrapText="1"/>
    </xf>
    <xf numFmtId="0" fontId="23" fillId="3" borderId="1" xfId="0" applyFont="1" applyFill="1" applyBorder="1" applyAlignment="1">
      <alignment horizontal="center" vertical="center" wrapText="1"/>
    </xf>
    <xf numFmtId="0" fontId="23" fillId="4" borderId="1" xfId="0" applyFont="1" applyFill="1" applyBorder="1" applyAlignment="1">
      <alignment horizontal="center" vertical="center" wrapText="1"/>
    </xf>
    <xf numFmtId="0" fontId="23" fillId="5" borderId="1"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27" fillId="8" borderId="0" xfId="2" applyFont="1" applyFill="1" applyAlignment="1">
      <alignment horizontal="center" vertical="center" wrapText="1"/>
    </xf>
    <xf numFmtId="0" fontId="27" fillId="0" borderId="0" xfId="2" applyFont="1" applyAlignment="1">
      <alignment horizontal="center" vertical="center" wrapText="1"/>
    </xf>
    <xf numFmtId="0" fontId="28" fillId="9" borderId="1" xfId="2" applyFont="1" applyFill="1" applyBorder="1" applyAlignment="1">
      <alignment horizontal="center" vertical="center" wrapText="1"/>
    </xf>
    <xf numFmtId="0" fontId="10" fillId="0" borderId="1" xfId="2" applyFont="1" applyBorder="1" applyAlignment="1">
      <alignment horizontal="center" vertical="center"/>
    </xf>
    <xf numFmtId="0" fontId="3" fillId="0" borderId="1" xfId="0" applyFont="1" applyBorder="1" applyAlignment="1">
      <alignment horizontal="center" vertical="center"/>
    </xf>
    <xf numFmtId="0" fontId="22" fillId="7" borderId="5" xfId="2" applyFont="1" applyFill="1" applyBorder="1" applyAlignment="1">
      <alignment horizontal="center" vertical="center" wrapText="1"/>
    </xf>
    <xf numFmtId="0" fontId="29" fillId="8" borderId="0" xfId="2" applyFont="1" applyFill="1" applyAlignment="1">
      <alignment horizontal="center" vertical="center" wrapText="1"/>
    </xf>
    <xf numFmtId="0" fontId="30" fillId="0" borderId="1" xfId="0" applyFont="1" applyBorder="1" applyAlignment="1">
      <alignment horizontal="center" vertical="center" wrapText="1"/>
    </xf>
    <xf numFmtId="9" fontId="31" fillId="9" borderId="1" xfId="2" applyNumberFormat="1" applyFont="1" applyFill="1" applyBorder="1" applyAlignment="1">
      <alignment horizontal="center" vertical="center" wrapText="1"/>
    </xf>
    <xf numFmtId="0" fontId="22" fillId="7" borderId="1" xfId="2" applyFont="1" applyFill="1" applyBorder="1" applyAlignment="1">
      <alignment horizontal="center" vertical="center" wrapText="1"/>
    </xf>
    <xf numFmtId="0" fontId="27" fillId="8" borderId="1" xfId="2" applyFont="1" applyFill="1" applyBorder="1" applyAlignment="1">
      <alignment horizontal="center" vertical="center" wrapText="1"/>
    </xf>
    <xf numFmtId="0" fontId="22" fillId="8" borderId="1" xfId="2" applyFont="1" applyFill="1" applyBorder="1" applyAlignment="1">
      <alignment horizontal="center" vertical="center" wrapText="1"/>
    </xf>
    <xf numFmtId="0" fontId="32" fillId="10" borderId="1" xfId="2" applyFont="1" applyFill="1" applyBorder="1" applyAlignment="1">
      <alignment horizontal="center" vertical="center" wrapText="1"/>
    </xf>
    <xf numFmtId="0" fontId="5" fillId="8" borderId="6" xfId="2" applyFill="1" applyBorder="1">
      <alignment vertical="center"/>
    </xf>
    <xf numFmtId="0" fontId="6" fillId="8" borderId="6" xfId="2" applyFont="1" applyFill="1" applyBorder="1" applyAlignment="1">
      <alignment horizontal="center" vertical="center" wrapText="1"/>
    </xf>
    <xf numFmtId="0" fontId="13" fillId="8" borderId="1" xfId="2" applyFont="1" applyFill="1" applyBorder="1" applyAlignment="1">
      <alignment horizontal="center" vertical="center" wrapText="1"/>
    </xf>
    <xf numFmtId="0" fontId="0" fillId="8" borderId="0" xfId="0" applyFill="1">
      <alignment vertical="center"/>
    </xf>
    <xf numFmtId="0" fontId="8" fillId="0" borderId="4" xfId="0" applyFont="1" applyBorder="1" applyAlignment="1">
      <alignment horizontal="center" vertical="center"/>
    </xf>
    <xf numFmtId="0" fontId="14" fillId="0" borderId="1" xfId="0" applyFont="1" applyBorder="1" applyAlignment="1">
      <alignment horizontal="center" vertical="center"/>
    </xf>
    <xf numFmtId="0" fontId="15" fillId="7" borderId="7" xfId="0" applyFont="1" applyFill="1" applyBorder="1" applyAlignment="1">
      <alignment horizontal="center" vertical="center"/>
    </xf>
    <xf numFmtId="0" fontId="5" fillId="8" borderId="1" xfId="2" applyFill="1" applyBorder="1" applyAlignment="1">
      <alignment horizontal="center" vertical="center"/>
    </xf>
    <xf numFmtId="0" fontId="33" fillId="8" borderId="0" xfId="0" applyFont="1" applyFill="1">
      <alignment vertical="center"/>
    </xf>
    <xf numFmtId="0" fontId="33" fillId="8" borderId="1" xfId="0" applyFont="1" applyFill="1" applyBorder="1" applyAlignment="1">
      <alignment horizontal="center" vertical="center"/>
    </xf>
    <xf numFmtId="176" fontId="34" fillId="0" borderId="1" xfId="0" applyNumberFormat="1" applyFont="1" applyBorder="1" applyAlignment="1">
      <alignment horizontal="center" vertical="center" wrapText="1"/>
    </xf>
    <xf numFmtId="0" fontId="5" fillId="8" borderId="8" xfId="2" applyFill="1" applyBorder="1">
      <alignment vertical="center"/>
    </xf>
    <xf numFmtId="0" fontId="5" fillId="8" borderId="9" xfId="2" applyFill="1" applyBorder="1">
      <alignment vertical="center"/>
    </xf>
    <xf numFmtId="0" fontId="30" fillId="0" borderId="5" xfId="0" applyFont="1" applyBorder="1" applyAlignment="1">
      <alignment horizontal="center" vertical="center" wrapText="1"/>
    </xf>
    <xf numFmtId="0" fontId="35" fillId="10" borderId="1" xfId="4" applyFont="1" applyFill="1" applyBorder="1" applyAlignment="1">
      <alignment horizontal="center" vertical="center"/>
    </xf>
    <xf numFmtId="0" fontId="31" fillId="9" borderId="2" xfId="2" applyFont="1" applyFill="1" applyBorder="1" applyAlignment="1">
      <alignment horizontal="center" vertical="center" wrapText="1"/>
    </xf>
    <xf numFmtId="0" fontId="36" fillId="8" borderId="0" xfId="1" applyFont="1" applyFill="1" applyAlignment="1">
      <alignment vertical="center" wrapText="1"/>
    </xf>
    <xf numFmtId="0" fontId="6" fillId="8" borderId="15" xfId="0" applyFont="1" applyFill="1" applyBorder="1" applyAlignment="1">
      <alignment horizontal="center" vertical="center" wrapText="1"/>
    </xf>
    <xf numFmtId="0" fontId="6" fillId="8" borderId="12" xfId="0" applyFont="1" applyFill="1" applyBorder="1" applyAlignment="1">
      <alignment horizontal="center" vertical="center" wrapText="1"/>
    </xf>
    <xf numFmtId="0" fontId="37" fillId="8" borderId="1" xfId="0" applyFont="1" applyFill="1" applyBorder="1" applyAlignment="1">
      <alignment horizontal="center" vertical="center"/>
    </xf>
    <xf numFmtId="0" fontId="33" fillId="8" borderId="0" xfId="0" applyFont="1" applyFill="1" applyAlignment="1">
      <alignment horizontal="center" vertical="center"/>
    </xf>
    <xf numFmtId="0" fontId="38" fillId="8" borderId="0" xfId="0" applyFont="1" applyFill="1">
      <alignment vertical="center"/>
    </xf>
    <xf numFmtId="0" fontId="38" fillId="8" borderId="0" xfId="0" applyFont="1" applyFill="1" applyAlignment="1">
      <alignment horizontal="center" vertical="center"/>
    </xf>
    <xf numFmtId="0" fontId="22" fillId="0" borderId="11" xfId="5" applyFont="1" applyBorder="1" applyAlignment="1">
      <alignment horizontal="center" vertical="center" wrapText="1"/>
    </xf>
    <xf numFmtId="0" fontId="22" fillId="0" borderId="16" xfId="5" applyFont="1" applyBorder="1" applyAlignment="1">
      <alignment horizontal="center" vertical="center" wrapText="1"/>
    </xf>
    <xf numFmtId="0" fontId="22" fillId="8" borderId="14" xfId="5" applyFont="1" applyFill="1" applyBorder="1" applyAlignment="1">
      <alignment horizontal="center" vertical="center" wrapText="1"/>
    </xf>
    <xf numFmtId="0" fontId="22" fillId="8" borderId="13" xfId="5" applyFont="1" applyFill="1" applyBorder="1" applyAlignment="1">
      <alignment horizontal="center" vertical="center" wrapText="1"/>
    </xf>
    <xf numFmtId="0" fontId="37" fillId="8" borderId="0" xfId="0" applyFont="1" applyFill="1" applyAlignment="1">
      <alignment horizontal="center" vertical="center"/>
    </xf>
    <xf numFmtId="0" fontId="33" fillId="8" borderId="3" xfId="0" applyFont="1" applyFill="1" applyBorder="1" applyAlignment="1">
      <alignment horizontal="center" vertical="center"/>
    </xf>
    <xf numFmtId="0" fontId="37" fillId="8" borderId="3" xfId="0" applyFont="1" applyFill="1" applyBorder="1" applyAlignment="1">
      <alignment horizontal="center" vertical="center"/>
    </xf>
    <xf numFmtId="0" fontId="29" fillId="8" borderId="0" xfId="2" applyFont="1" applyFill="1" applyAlignment="1">
      <alignment horizontal="left" vertical="center" wrapText="1"/>
    </xf>
    <xf numFmtId="0" fontId="43" fillId="8" borderId="0" xfId="2" applyFont="1" applyFill="1" applyAlignment="1">
      <alignment horizontal="left" vertical="center"/>
    </xf>
    <xf numFmtId="0" fontId="44" fillId="10" borderId="1" xfId="2" applyFont="1" applyFill="1" applyBorder="1" applyAlignment="1">
      <alignment horizontal="center" vertical="center" wrapText="1"/>
    </xf>
    <xf numFmtId="0" fontId="47" fillId="0" borderId="3" xfId="2" applyFont="1" applyBorder="1" applyAlignment="1">
      <alignment horizontal="left" vertical="center" wrapText="1" indent="1"/>
    </xf>
    <xf numFmtId="0" fontId="49" fillId="0" borderId="10" xfId="2" applyFont="1" applyBorder="1" applyAlignment="1">
      <alignment horizontal="center" vertical="center" wrapText="1"/>
    </xf>
    <xf numFmtId="0" fontId="51" fillId="8" borderId="16" xfId="5" applyFont="1" applyFill="1" applyBorder="1" applyAlignment="1">
      <alignment horizontal="left" vertical="center" wrapText="1" indent="1"/>
    </xf>
    <xf numFmtId="0" fontId="51" fillId="8" borderId="11" xfId="5" applyFont="1" applyFill="1" applyBorder="1" applyAlignment="1">
      <alignment horizontal="left" vertical="center" wrapText="1" indent="1"/>
    </xf>
    <xf numFmtId="0" fontId="47" fillId="2" borderId="3" xfId="0" applyFont="1" applyFill="1" applyBorder="1" applyAlignment="1">
      <alignment horizontal="center" vertical="center" wrapText="1"/>
    </xf>
    <xf numFmtId="0" fontId="47" fillId="3" borderId="3" xfId="0" applyFont="1" applyFill="1" applyBorder="1" applyAlignment="1">
      <alignment horizontal="center" vertical="center" wrapText="1"/>
    </xf>
    <xf numFmtId="0" fontId="47" fillId="4" borderId="3" xfId="0" applyFont="1" applyFill="1" applyBorder="1" applyAlignment="1">
      <alignment horizontal="center" vertical="center" wrapText="1"/>
    </xf>
    <xf numFmtId="0" fontId="47" fillId="5" borderId="3" xfId="0" applyFont="1" applyFill="1" applyBorder="1" applyAlignment="1">
      <alignment horizontal="center" vertical="center" wrapText="1"/>
    </xf>
    <xf numFmtId="0" fontId="47" fillId="6" borderId="3" xfId="0" applyFont="1" applyFill="1" applyBorder="1" applyAlignment="1">
      <alignment horizontal="center" vertical="center" wrapText="1"/>
    </xf>
    <xf numFmtId="0" fontId="47" fillId="0" borderId="3" xfId="0" applyFont="1" applyBorder="1" applyAlignment="1">
      <alignment horizontal="center" vertical="center" wrapText="1"/>
    </xf>
    <xf numFmtId="0" fontId="22" fillId="8" borderId="20" xfId="5" applyFont="1" applyFill="1" applyBorder="1" applyAlignment="1">
      <alignment horizontal="center" vertical="center" wrapText="1"/>
    </xf>
    <xf numFmtId="9" fontId="55" fillId="7" borderId="1" xfId="2" applyNumberFormat="1" applyFont="1" applyFill="1" applyBorder="1" applyAlignment="1">
      <alignment horizontal="center" vertical="center" wrapText="1"/>
    </xf>
    <xf numFmtId="0" fontId="49" fillId="0" borderId="3" xfId="2" applyFont="1" applyBorder="1" applyAlignment="1">
      <alignment horizontal="center" vertical="center" wrapText="1"/>
    </xf>
    <xf numFmtId="0" fontId="5" fillId="8" borderId="6" xfId="2" applyFill="1" applyBorder="1" applyAlignment="1">
      <alignment horizontal="center" vertical="center"/>
    </xf>
    <xf numFmtId="0" fontId="56" fillId="8" borderId="0" xfId="0" applyFont="1" applyFill="1">
      <alignment vertical="center"/>
    </xf>
    <xf numFmtId="0" fontId="56" fillId="9" borderId="1" xfId="1" applyFont="1" applyFill="1" applyBorder="1" applyAlignment="1">
      <alignment horizontal="left" vertical="center" indent="1"/>
    </xf>
    <xf numFmtId="0" fontId="56" fillId="13" borderId="1" xfId="1" applyFont="1" applyFill="1" applyBorder="1" applyAlignment="1">
      <alignment horizontal="left" vertical="center" indent="1"/>
    </xf>
    <xf numFmtId="0" fontId="56" fillId="12" borderId="1" xfId="1" applyFont="1" applyFill="1" applyBorder="1" applyAlignment="1">
      <alignment horizontal="left" vertical="center" indent="1"/>
    </xf>
    <xf numFmtId="0" fontId="57" fillId="15" borderId="1" xfId="1" applyFont="1" applyFill="1" applyBorder="1" applyAlignment="1">
      <alignment horizontal="left" vertical="center" indent="1"/>
    </xf>
    <xf numFmtId="0" fontId="56" fillId="11" borderId="1" xfId="1" applyFont="1" applyFill="1" applyBorder="1" applyAlignment="1">
      <alignment horizontal="left" vertical="center" indent="1"/>
    </xf>
    <xf numFmtId="0" fontId="58" fillId="8" borderId="0" xfId="0" applyFont="1" applyFill="1">
      <alignment vertical="center"/>
    </xf>
    <xf numFmtId="0" fontId="38" fillId="8" borderId="1" xfId="0" applyFont="1" applyFill="1" applyBorder="1" applyAlignment="1">
      <alignment horizontal="center" vertical="center"/>
    </xf>
    <xf numFmtId="0" fontId="43" fillId="9" borderId="1" xfId="0" applyFont="1" applyFill="1" applyBorder="1" applyAlignment="1">
      <alignment horizontal="center" vertical="center"/>
    </xf>
    <xf numFmtId="0" fontId="43" fillId="13" borderId="1" xfId="0" applyFont="1" applyFill="1" applyBorder="1" applyAlignment="1">
      <alignment horizontal="center" vertical="center"/>
    </xf>
    <xf numFmtId="0" fontId="43" fillId="12" borderId="1" xfId="0" applyFont="1" applyFill="1" applyBorder="1" applyAlignment="1">
      <alignment horizontal="center" vertical="center"/>
    </xf>
    <xf numFmtId="0" fontId="59" fillId="16" borderId="1" xfId="0" applyFont="1" applyFill="1" applyBorder="1" applyAlignment="1">
      <alignment horizontal="center" vertical="center"/>
    </xf>
    <xf numFmtId="0" fontId="43" fillId="11" borderId="1" xfId="0" applyFont="1" applyFill="1" applyBorder="1" applyAlignment="1">
      <alignment horizontal="center" vertical="center"/>
    </xf>
    <xf numFmtId="0" fontId="43" fillId="14" borderId="1" xfId="0" applyFont="1" applyFill="1" applyBorder="1" applyAlignment="1">
      <alignment horizontal="center" vertical="center"/>
    </xf>
    <xf numFmtId="0" fontId="33" fillId="8" borderId="5" xfId="0" applyFont="1" applyFill="1" applyBorder="1" applyAlignment="1">
      <alignment horizontal="center" vertical="center"/>
    </xf>
    <xf numFmtId="0" fontId="58" fillId="0" borderId="0" xfId="0" applyFont="1">
      <alignment vertical="center"/>
    </xf>
    <xf numFmtId="0" fontId="19" fillId="8" borderId="0" xfId="1" applyFill="1">
      <alignment vertical="center"/>
    </xf>
    <xf numFmtId="0" fontId="6" fillId="0" borderId="16" xfId="2" applyFont="1" applyBorder="1" applyAlignment="1">
      <alignment horizontal="center" vertical="center" wrapText="1"/>
    </xf>
    <xf numFmtId="0" fontId="6" fillId="0" borderId="11" xfId="2" applyFont="1" applyBorder="1" applyAlignment="1">
      <alignment horizontal="center" vertical="center" wrapText="1"/>
    </xf>
    <xf numFmtId="0" fontId="56" fillId="8" borderId="1" xfId="0" applyFont="1" applyFill="1" applyBorder="1" applyAlignment="1">
      <alignment horizontal="center" vertical="center"/>
    </xf>
    <xf numFmtId="0" fontId="6" fillId="8" borderId="21" xfId="0" applyFont="1" applyFill="1" applyBorder="1" applyAlignment="1">
      <alignment horizontal="center" vertical="center" wrapText="1"/>
    </xf>
    <xf numFmtId="0" fontId="6" fillId="0" borderId="22" xfId="2" applyFont="1" applyBorder="1" applyAlignment="1">
      <alignment horizontal="center" vertical="center" wrapText="1"/>
    </xf>
    <xf numFmtId="0" fontId="51" fillId="8" borderId="22" xfId="5" applyFont="1" applyFill="1" applyBorder="1" applyAlignment="1">
      <alignment horizontal="left" vertical="center" wrapText="1" indent="1"/>
    </xf>
    <xf numFmtId="0" fontId="22" fillId="0" borderId="22" xfId="5" applyFont="1" applyBorder="1" applyAlignment="1">
      <alignment horizontal="center" vertical="center" wrapText="1"/>
    </xf>
    <xf numFmtId="0" fontId="22" fillId="8" borderId="23" xfId="5" applyFont="1" applyFill="1" applyBorder="1" applyAlignment="1">
      <alignment horizontal="center" vertical="center" wrapText="1"/>
    </xf>
    <xf numFmtId="0" fontId="30" fillId="0" borderId="8" xfId="0" applyFont="1" applyBorder="1" applyAlignment="1">
      <alignment horizontal="center" vertical="center" wrapText="1"/>
    </xf>
    <xf numFmtId="0" fontId="6" fillId="9" borderId="1" xfId="2" applyFont="1" applyFill="1" applyBorder="1" applyAlignment="1">
      <alignment horizontal="center" vertical="center" wrapText="1"/>
    </xf>
    <xf numFmtId="0" fontId="31" fillId="9" borderId="1" xfId="2" applyFont="1" applyFill="1" applyBorder="1" applyAlignment="1">
      <alignment horizontal="center" vertical="center" wrapText="1"/>
    </xf>
    <xf numFmtId="0" fontId="56" fillId="14" borderId="3" xfId="1" applyFont="1" applyFill="1" applyBorder="1" applyAlignment="1">
      <alignment horizontal="left" vertical="center" indent="1"/>
    </xf>
    <xf numFmtId="0" fontId="60" fillId="8" borderId="0" xfId="1" applyFont="1" applyFill="1" applyBorder="1" applyAlignment="1">
      <alignment horizontal="center" vertical="center"/>
    </xf>
    <xf numFmtId="0" fontId="60" fillId="8" borderId="6" xfId="1" applyFont="1" applyFill="1" applyBorder="1" applyAlignment="1">
      <alignment horizontal="center" vertical="center"/>
    </xf>
    <xf numFmtId="0" fontId="33" fillId="8" borderId="0" xfId="0" applyFont="1" applyFill="1" applyAlignment="1">
      <alignment horizontal="center" vertical="center"/>
    </xf>
    <xf numFmtId="0" fontId="56" fillId="11" borderId="3" xfId="2" applyFont="1" applyFill="1" applyBorder="1" applyAlignment="1">
      <alignment horizontal="center" vertical="center" textRotation="255"/>
    </xf>
    <xf numFmtId="0" fontId="56" fillId="11" borderId="19" xfId="2" applyFont="1" applyFill="1" applyBorder="1" applyAlignment="1">
      <alignment horizontal="center" vertical="center" textRotation="255"/>
    </xf>
    <xf numFmtId="0" fontId="56" fillId="11" borderId="2" xfId="2" applyFont="1" applyFill="1" applyBorder="1" applyAlignment="1">
      <alignment horizontal="center" vertical="center" textRotation="255"/>
    </xf>
    <xf numFmtId="0" fontId="39" fillId="7" borderId="2" xfId="2" applyFont="1" applyFill="1" applyBorder="1" applyAlignment="1">
      <alignment horizontal="center" vertical="center" wrapText="1"/>
    </xf>
    <xf numFmtId="176" fontId="40" fillId="8" borderId="3" xfId="2" applyNumberFormat="1" applyFont="1" applyFill="1" applyBorder="1" applyAlignment="1">
      <alignment horizontal="center" vertical="center" wrapText="1"/>
    </xf>
    <xf numFmtId="176" fontId="40" fillId="8" borderId="19" xfId="2" applyNumberFormat="1" applyFont="1" applyFill="1" applyBorder="1" applyAlignment="1">
      <alignment horizontal="center" vertical="center" wrapText="1"/>
    </xf>
    <xf numFmtId="0" fontId="41" fillId="7" borderId="17" xfId="2" applyFont="1" applyFill="1" applyBorder="1" applyAlignment="1">
      <alignment horizontal="center" vertical="center" wrapText="1"/>
    </xf>
    <xf numFmtId="0" fontId="41" fillId="7" borderId="18" xfId="2" applyFont="1" applyFill="1" applyBorder="1" applyAlignment="1">
      <alignment horizontal="center" vertical="center" wrapText="1"/>
    </xf>
    <xf numFmtId="0" fontId="41" fillId="7" borderId="5" xfId="2" applyFont="1" applyFill="1" applyBorder="1" applyAlignment="1">
      <alignment horizontal="center" vertical="center" wrapText="1"/>
    </xf>
    <xf numFmtId="176" fontId="42" fillId="0" borderId="17" xfId="2" applyNumberFormat="1" applyFont="1" applyBorder="1" applyAlignment="1">
      <alignment horizontal="center" vertical="center" wrapText="1"/>
    </xf>
    <xf numFmtId="176" fontId="42" fillId="0" borderId="18" xfId="2" applyNumberFormat="1" applyFont="1" applyBorder="1" applyAlignment="1">
      <alignment horizontal="center" vertical="center" wrapText="1"/>
    </xf>
    <xf numFmtId="176" fontId="42" fillId="0" borderId="5" xfId="2" applyNumberFormat="1" applyFont="1" applyBorder="1" applyAlignment="1">
      <alignment horizontal="center" vertical="center" wrapText="1"/>
    </xf>
    <xf numFmtId="176" fontId="40" fillId="0" borderId="3" xfId="2" applyNumberFormat="1" applyFont="1" applyBorder="1" applyAlignment="1">
      <alignment horizontal="center" vertical="center" wrapText="1"/>
    </xf>
    <xf numFmtId="176" fontId="40" fillId="0" borderId="19" xfId="2" applyNumberFormat="1" applyFont="1" applyBorder="1" applyAlignment="1">
      <alignment horizontal="center" vertical="center" wrapText="1"/>
    </xf>
    <xf numFmtId="0" fontId="48" fillId="0" borderId="17" xfId="2" applyFont="1" applyBorder="1" applyAlignment="1">
      <alignment horizontal="center" vertical="center" wrapText="1"/>
    </xf>
    <xf numFmtId="0" fontId="48" fillId="0" borderId="18" xfId="2" applyFont="1" applyBorder="1" applyAlignment="1">
      <alignment horizontal="center" vertical="center" wrapText="1"/>
    </xf>
    <xf numFmtId="0" fontId="48" fillId="0" borderId="5" xfId="2" applyFont="1" applyBorder="1" applyAlignment="1">
      <alignment horizontal="center" vertical="center" wrapText="1"/>
    </xf>
    <xf numFmtId="9" fontId="52" fillId="9" borderId="1" xfId="2" applyNumberFormat="1" applyFont="1" applyFill="1" applyBorder="1" applyAlignment="1">
      <alignment horizontal="center" vertical="center" wrapText="1"/>
    </xf>
  </cellXfs>
  <cellStyles count="11">
    <cellStyle name="ハイパーリンク" xfId="1" builtinId="8"/>
    <cellStyle name="ハイパーリンク 2" xfId="9" xr:uid="{D8A80BD9-E910-4C6C-AD3B-207A70A67072}"/>
    <cellStyle name="標準" xfId="0" builtinId="0"/>
    <cellStyle name="標準 2" xfId="2" xr:uid="{00000000-0005-0000-0000-000002000000}"/>
    <cellStyle name="標準 3" xfId="3" xr:uid="{00000000-0005-0000-0000-000003000000}"/>
    <cellStyle name="標準 3 2" xfId="4" xr:uid="{00000000-0005-0000-0000-000004000000}"/>
    <cellStyle name="標準 3 3" xfId="5" xr:uid="{00000000-0005-0000-0000-000005000000}"/>
    <cellStyle name="標準 4" xfId="6" xr:uid="{00000000-0005-0000-0000-000006000000}"/>
    <cellStyle name="標準 5" xfId="7" xr:uid="{00000000-0005-0000-0000-000007000000}"/>
    <cellStyle name="標準 6" xfId="8" xr:uid="{ADE39271-22FA-4261-B71C-B8E1BB85A238}"/>
    <cellStyle name="標準 7" xfId="10" xr:uid="{7CEBCD8F-3F12-4BF3-B8AA-80730FACC680}"/>
  </cellStyles>
  <dxfs count="12">
    <dxf>
      <font>
        <color rgb="FF0070C0"/>
      </font>
      <fill>
        <patternFill>
          <fgColor theme="0"/>
          <bgColor theme="0"/>
        </patternFill>
      </fill>
    </dxf>
    <dxf>
      <font>
        <color rgb="FFFF0000"/>
      </font>
      <fill>
        <patternFill>
          <fgColor theme="6" tint="0.59996337778862885"/>
          <bgColor theme="6" tint="0.59996337778862885"/>
        </patternFill>
      </fill>
    </dxf>
    <dxf>
      <font>
        <color theme="1"/>
      </font>
      <fill>
        <patternFill>
          <fgColor theme="1"/>
          <bgColor theme="1" tint="4.9989318521683403E-2"/>
        </patternFill>
      </fill>
    </dxf>
    <dxf>
      <font>
        <color theme="1"/>
      </font>
      <fill>
        <patternFill>
          <fgColor theme="1"/>
          <bgColor theme="1" tint="4.9989318521683403E-2"/>
        </patternFill>
      </fill>
    </dxf>
    <dxf>
      <font>
        <color theme="1"/>
      </font>
      <fill>
        <patternFill>
          <fgColor theme="1"/>
          <bgColor theme="1" tint="4.9989318521683403E-2"/>
        </patternFill>
      </fill>
    </dxf>
    <dxf>
      <font>
        <color rgb="FFFF0000"/>
      </font>
      <fill>
        <patternFill>
          <fgColor theme="0"/>
          <bgColor theme="0"/>
        </patternFill>
      </fill>
    </dxf>
    <dxf>
      <font>
        <color rgb="FFFF0000"/>
      </font>
      <fill>
        <patternFill>
          <fgColor theme="0"/>
          <bgColor theme="0"/>
        </patternFill>
      </fill>
    </dxf>
    <dxf>
      <font>
        <color rgb="FFFF0000"/>
      </font>
      <fill>
        <patternFill>
          <fgColor theme="0"/>
          <bgColor theme="0"/>
        </patternFill>
      </fill>
    </dxf>
    <dxf>
      <font>
        <color rgb="FFFF0000"/>
      </font>
      <fill>
        <patternFill>
          <fgColor theme="0"/>
          <bgColor theme="0"/>
        </patternFill>
      </fill>
    </dxf>
    <dxf>
      <font>
        <color rgb="FFFF0000"/>
      </font>
      <fill>
        <patternFill>
          <fgColor theme="0"/>
          <bgColor theme="0"/>
        </patternFill>
      </fill>
    </dxf>
    <dxf>
      <font>
        <color rgb="FFFF0000"/>
      </font>
      <fill>
        <patternFill>
          <fgColor theme="0"/>
          <bgColor theme="0"/>
        </patternFill>
      </fill>
    </dxf>
    <dxf>
      <font>
        <color rgb="FFFF0000"/>
      </font>
      <fill>
        <patternFill>
          <fgColor theme="0"/>
          <bgColor theme="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2</xdr:col>
      <xdr:colOff>514350</xdr:colOff>
      <xdr:row>1</xdr:row>
      <xdr:rowOff>66675</xdr:rowOff>
    </xdr:from>
    <xdr:to>
      <xdr:col>10</xdr:col>
      <xdr:colOff>104775</xdr:colOff>
      <xdr:row>12</xdr:row>
      <xdr:rowOff>22860</xdr:rowOff>
    </xdr:to>
    <xdr:pic>
      <xdr:nvPicPr>
        <xdr:cNvPr id="1025" name="図 1">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86125" y="238125"/>
          <a:ext cx="5076825" cy="3267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213360</xdr:colOff>
      <xdr:row>29</xdr:row>
      <xdr:rowOff>38100</xdr:rowOff>
    </xdr:from>
    <xdr:to>
      <xdr:col>6</xdr:col>
      <xdr:colOff>190500</xdr:colOff>
      <xdr:row>30</xdr:row>
      <xdr:rowOff>190500</xdr:rowOff>
    </xdr:to>
    <xdr:pic>
      <xdr:nvPicPr>
        <xdr:cNvPr id="3" name="図 2">
          <a:extLst>
            <a:ext uri="{FF2B5EF4-FFF2-40B4-BE49-F238E27FC236}">
              <a16:creationId xmlns:a16="http://schemas.microsoft.com/office/drawing/2014/main" id="{67738D86-E8F3-4C4E-A495-49DD89C674D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22320" y="6598920"/>
          <a:ext cx="1828800" cy="3733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752475</xdr:colOff>
      <xdr:row>20</xdr:row>
      <xdr:rowOff>0</xdr:rowOff>
    </xdr:from>
    <xdr:to>
      <xdr:col>2</xdr:col>
      <xdr:colOff>5467350</xdr:colOff>
      <xdr:row>20</xdr:row>
      <xdr:rowOff>0</xdr:rowOff>
    </xdr:to>
    <xdr:pic>
      <xdr:nvPicPr>
        <xdr:cNvPr id="692981" name="図 1">
          <a:extLst>
            <a:ext uri="{FF2B5EF4-FFF2-40B4-BE49-F238E27FC236}">
              <a16:creationId xmlns:a16="http://schemas.microsoft.com/office/drawing/2014/main" id="{00000000-0008-0000-0300-0000F5920A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52550" y="466334475"/>
          <a:ext cx="47148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704850</xdr:colOff>
      <xdr:row>20</xdr:row>
      <xdr:rowOff>0</xdr:rowOff>
    </xdr:from>
    <xdr:to>
      <xdr:col>2</xdr:col>
      <xdr:colOff>5991225</xdr:colOff>
      <xdr:row>20</xdr:row>
      <xdr:rowOff>0</xdr:rowOff>
    </xdr:to>
    <xdr:pic>
      <xdr:nvPicPr>
        <xdr:cNvPr id="692982" name="図 9">
          <a:extLst>
            <a:ext uri="{FF2B5EF4-FFF2-40B4-BE49-F238E27FC236}">
              <a16:creationId xmlns:a16="http://schemas.microsoft.com/office/drawing/2014/main" id="{00000000-0008-0000-0300-0000F6920A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04925" y="369255675"/>
          <a:ext cx="52863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752475</xdr:colOff>
      <xdr:row>20</xdr:row>
      <xdr:rowOff>0</xdr:rowOff>
    </xdr:from>
    <xdr:to>
      <xdr:col>2</xdr:col>
      <xdr:colOff>5467350</xdr:colOff>
      <xdr:row>20</xdr:row>
      <xdr:rowOff>0</xdr:rowOff>
    </xdr:to>
    <xdr:pic>
      <xdr:nvPicPr>
        <xdr:cNvPr id="692987" name="図 15">
          <a:extLst>
            <a:ext uri="{FF2B5EF4-FFF2-40B4-BE49-F238E27FC236}">
              <a16:creationId xmlns:a16="http://schemas.microsoft.com/office/drawing/2014/main" id="{00000000-0008-0000-0300-0000FB920A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52550" y="466334475"/>
          <a:ext cx="47148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704850</xdr:colOff>
      <xdr:row>20</xdr:row>
      <xdr:rowOff>0</xdr:rowOff>
    </xdr:from>
    <xdr:to>
      <xdr:col>2</xdr:col>
      <xdr:colOff>5991225</xdr:colOff>
      <xdr:row>20</xdr:row>
      <xdr:rowOff>0</xdr:rowOff>
    </xdr:to>
    <xdr:pic>
      <xdr:nvPicPr>
        <xdr:cNvPr id="692988" name="図 9">
          <a:extLst>
            <a:ext uri="{FF2B5EF4-FFF2-40B4-BE49-F238E27FC236}">
              <a16:creationId xmlns:a16="http://schemas.microsoft.com/office/drawing/2014/main" id="{00000000-0008-0000-0300-0000FC920A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04925" y="369255675"/>
          <a:ext cx="52863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466725</xdr:colOff>
      <xdr:row>20</xdr:row>
      <xdr:rowOff>0</xdr:rowOff>
    </xdr:from>
    <xdr:to>
      <xdr:col>2</xdr:col>
      <xdr:colOff>5753100</xdr:colOff>
      <xdr:row>20</xdr:row>
      <xdr:rowOff>0</xdr:rowOff>
    </xdr:to>
    <xdr:pic>
      <xdr:nvPicPr>
        <xdr:cNvPr id="692989" name="図 23">
          <a:extLst>
            <a:ext uri="{FF2B5EF4-FFF2-40B4-BE49-F238E27FC236}">
              <a16:creationId xmlns:a16="http://schemas.microsoft.com/office/drawing/2014/main" id="{00000000-0008-0000-0300-0000FD920A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66800" y="369389025"/>
          <a:ext cx="52863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209550</xdr:colOff>
      <xdr:row>20</xdr:row>
      <xdr:rowOff>0</xdr:rowOff>
    </xdr:from>
    <xdr:to>
      <xdr:col>4</xdr:col>
      <xdr:colOff>112395</xdr:colOff>
      <xdr:row>20</xdr:row>
      <xdr:rowOff>0</xdr:rowOff>
    </xdr:to>
    <xdr:pic>
      <xdr:nvPicPr>
        <xdr:cNvPr id="693000" name="図 32">
          <a:extLst>
            <a:ext uri="{FF2B5EF4-FFF2-40B4-BE49-F238E27FC236}">
              <a16:creationId xmlns:a16="http://schemas.microsoft.com/office/drawing/2014/main" id="{00000000-0008-0000-0300-000008930A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09625" y="60102750"/>
          <a:ext cx="610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3552825</xdr:colOff>
      <xdr:row>20</xdr:row>
      <xdr:rowOff>0</xdr:rowOff>
    </xdr:from>
    <xdr:to>
      <xdr:col>2</xdr:col>
      <xdr:colOff>5905500</xdr:colOff>
      <xdr:row>20</xdr:row>
      <xdr:rowOff>0</xdr:rowOff>
    </xdr:to>
    <xdr:pic>
      <xdr:nvPicPr>
        <xdr:cNvPr id="693001" name="図 34">
          <a:extLst>
            <a:ext uri="{FF2B5EF4-FFF2-40B4-BE49-F238E27FC236}">
              <a16:creationId xmlns:a16="http://schemas.microsoft.com/office/drawing/2014/main" id="{00000000-0008-0000-0300-000009930A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152900" y="63255525"/>
          <a:ext cx="23526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office-hack.com/excel/shortcutkey-lis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N70"/>
  <sheetViews>
    <sheetView zoomScaleNormal="100" workbookViewId="0">
      <selection activeCell="B15" sqref="B15"/>
    </sheetView>
  </sheetViews>
  <sheetFormatPr defaultColWidth="0" defaultRowHeight="13.5" zeroHeight="1"/>
  <cols>
    <col min="1" max="1" width="6.375" customWidth="1"/>
    <col min="2" max="2" width="30" customWidth="1"/>
    <col min="3" max="12" width="9" customWidth="1"/>
    <col min="13" max="16384" width="9" hidden="1"/>
  </cols>
  <sheetData>
    <row r="1" spans="1:14">
      <c r="A1" s="49"/>
      <c r="B1" s="49"/>
      <c r="C1" s="49"/>
      <c r="D1" s="44"/>
      <c r="E1" s="44"/>
      <c r="F1" s="44"/>
      <c r="G1" s="44"/>
      <c r="H1" s="44"/>
      <c r="I1" s="44"/>
      <c r="J1" s="44"/>
      <c r="K1" s="44"/>
      <c r="L1" s="44"/>
      <c r="M1" s="44"/>
      <c r="N1" s="44"/>
    </row>
    <row r="2" spans="1:14">
      <c r="A2" s="49"/>
      <c r="B2" s="49"/>
      <c r="C2" s="49"/>
      <c r="D2" s="44"/>
      <c r="E2" s="44"/>
      <c r="F2" s="44"/>
      <c r="G2" s="44"/>
      <c r="H2" s="44"/>
      <c r="I2" s="44"/>
      <c r="J2" s="44"/>
      <c r="K2" s="44"/>
      <c r="L2" s="44"/>
      <c r="M2" s="44"/>
      <c r="N2" s="44"/>
    </row>
    <row r="3" spans="1:14" ht="18.75">
      <c r="A3" s="49"/>
      <c r="B3" s="107" t="s">
        <v>75</v>
      </c>
      <c r="C3" s="49"/>
      <c r="D3" s="44"/>
      <c r="E3" s="44"/>
      <c r="F3" s="44"/>
      <c r="G3" s="44"/>
      <c r="H3" s="44"/>
      <c r="I3" s="44"/>
      <c r="J3" s="44"/>
      <c r="K3" s="44"/>
      <c r="L3" s="44"/>
      <c r="M3" s="44"/>
      <c r="N3" s="44"/>
    </row>
    <row r="4" spans="1:14" ht="26.45" customHeight="1">
      <c r="A4" s="49"/>
      <c r="B4" s="89" t="s">
        <v>17</v>
      </c>
      <c r="C4" s="49"/>
      <c r="D4" s="44"/>
      <c r="E4" s="44"/>
      <c r="F4" s="44"/>
      <c r="G4" s="44"/>
      <c r="H4" s="44"/>
      <c r="I4" s="44"/>
      <c r="J4" s="44"/>
      <c r="K4" s="44"/>
      <c r="L4" s="44"/>
      <c r="M4" s="44"/>
      <c r="N4" s="44"/>
    </row>
    <row r="5" spans="1:14" ht="26.45" customHeight="1">
      <c r="A5" s="49"/>
      <c r="B5" s="90" t="s">
        <v>18</v>
      </c>
      <c r="C5" s="49"/>
      <c r="D5" s="44"/>
      <c r="E5" s="44"/>
      <c r="F5" s="44"/>
      <c r="G5" s="44"/>
      <c r="H5" s="44"/>
      <c r="I5" s="44"/>
      <c r="J5" s="44"/>
      <c r="K5" s="44"/>
      <c r="L5" s="44"/>
      <c r="M5" s="44"/>
      <c r="N5" s="44"/>
    </row>
    <row r="6" spans="1:14" ht="26.45" customHeight="1">
      <c r="A6" s="49"/>
      <c r="B6" s="91" t="s">
        <v>19</v>
      </c>
      <c r="C6" s="49"/>
      <c r="D6" s="44"/>
      <c r="E6" s="44"/>
      <c r="F6" s="44"/>
      <c r="G6" s="44"/>
      <c r="H6" s="44"/>
      <c r="I6" s="44"/>
      <c r="J6" s="44"/>
      <c r="K6" s="44"/>
      <c r="L6" s="44"/>
      <c r="M6" s="44"/>
      <c r="N6" s="44"/>
    </row>
    <row r="7" spans="1:14" ht="26.45" customHeight="1">
      <c r="A7" s="49"/>
      <c r="B7" s="92" t="s">
        <v>20</v>
      </c>
      <c r="C7" s="49"/>
      <c r="D7" s="44"/>
      <c r="E7" s="44"/>
      <c r="F7" s="44"/>
      <c r="G7" s="44"/>
      <c r="H7" s="44"/>
      <c r="I7" s="44"/>
      <c r="J7" s="44"/>
      <c r="K7" s="44"/>
      <c r="L7" s="44"/>
      <c r="M7" s="44"/>
      <c r="N7" s="44"/>
    </row>
    <row r="8" spans="1:14" ht="26.45" customHeight="1">
      <c r="A8" s="49"/>
      <c r="B8" s="93" t="s">
        <v>21</v>
      </c>
      <c r="C8" s="49"/>
      <c r="D8" s="44"/>
      <c r="E8" s="44"/>
      <c r="F8" s="44"/>
      <c r="G8" s="44"/>
      <c r="H8" s="44"/>
      <c r="I8" s="44"/>
      <c r="J8" s="44"/>
      <c r="K8" s="44"/>
      <c r="L8" s="44"/>
      <c r="M8" s="44"/>
      <c r="N8" s="44"/>
    </row>
    <row r="9" spans="1:14" ht="26.45" customHeight="1">
      <c r="A9" s="49"/>
      <c r="B9" s="116" t="s">
        <v>22</v>
      </c>
      <c r="C9" s="49"/>
      <c r="D9" s="44"/>
      <c r="E9" s="44"/>
      <c r="F9" s="44"/>
      <c r="G9" s="44"/>
      <c r="H9" s="44"/>
      <c r="I9" s="44"/>
      <c r="J9" s="44"/>
      <c r="K9" s="44"/>
      <c r="L9" s="44"/>
      <c r="M9" s="44"/>
      <c r="N9" s="44"/>
    </row>
    <row r="10" spans="1:14" ht="26.45" customHeight="1">
      <c r="A10" s="49"/>
      <c r="B10" s="118"/>
      <c r="C10" s="49"/>
      <c r="D10" s="44"/>
      <c r="E10" s="44"/>
      <c r="F10" s="44"/>
      <c r="G10" s="44"/>
      <c r="H10" s="44"/>
      <c r="I10" s="44"/>
      <c r="J10" s="44"/>
      <c r="K10" s="44"/>
      <c r="L10" s="44"/>
      <c r="M10" s="44"/>
      <c r="N10" s="44"/>
    </row>
    <row r="11" spans="1:14" ht="26.45" customHeight="1">
      <c r="A11" s="49"/>
      <c r="B11" s="117"/>
      <c r="C11" s="49"/>
      <c r="D11" s="44"/>
      <c r="E11" s="44"/>
      <c r="F11" s="44"/>
      <c r="G11" s="44"/>
      <c r="H11" s="44"/>
      <c r="I11" s="44"/>
      <c r="J11" s="44"/>
      <c r="K11" s="44"/>
      <c r="L11" s="44"/>
      <c r="M11" s="44"/>
      <c r="N11" s="44"/>
    </row>
    <row r="12" spans="1:14">
      <c r="A12" s="49"/>
      <c r="B12" s="49"/>
      <c r="C12" s="49"/>
      <c r="D12" s="44"/>
      <c r="E12" s="44"/>
      <c r="F12" s="44"/>
      <c r="G12" s="44"/>
      <c r="H12" s="44"/>
      <c r="I12" s="44"/>
      <c r="J12" s="44"/>
      <c r="K12" s="44"/>
      <c r="L12" s="44"/>
      <c r="M12" s="44"/>
      <c r="N12" s="44"/>
    </row>
    <row r="13" spans="1:14">
      <c r="A13" s="49"/>
      <c r="B13" s="49"/>
      <c r="C13" s="49"/>
      <c r="D13" s="44"/>
      <c r="E13" s="44"/>
      <c r="F13" s="44"/>
      <c r="G13" s="44"/>
      <c r="H13" s="44"/>
      <c r="I13" s="44"/>
      <c r="J13" s="44"/>
      <c r="K13" s="44"/>
      <c r="L13" s="44"/>
      <c r="M13" s="44"/>
      <c r="N13" s="44"/>
    </row>
    <row r="14" spans="1:14">
      <c r="A14" s="44"/>
      <c r="B14" s="44"/>
      <c r="C14" s="44"/>
      <c r="D14" s="44"/>
      <c r="E14" s="44"/>
      <c r="F14" s="44"/>
      <c r="G14" s="44"/>
      <c r="H14" s="44"/>
      <c r="I14" s="44"/>
      <c r="J14" s="44"/>
      <c r="K14" s="44"/>
      <c r="L14" s="44"/>
      <c r="M14" s="44"/>
      <c r="N14" s="44"/>
    </row>
    <row r="15" spans="1:14">
      <c r="A15" s="44"/>
      <c r="B15" s="44"/>
      <c r="C15" s="44"/>
      <c r="D15" s="44"/>
      <c r="E15" s="44"/>
      <c r="F15" s="44"/>
      <c r="G15" s="44"/>
      <c r="H15" s="44"/>
      <c r="I15" s="44"/>
      <c r="J15" s="44"/>
      <c r="K15" s="44"/>
      <c r="L15" s="44"/>
      <c r="M15" s="44"/>
      <c r="N15" s="44"/>
    </row>
    <row r="16" spans="1:14" ht="18.75">
      <c r="A16" s="44"/>
      <c r="B16" s="44"/>
      <c r="C16" s="44"/>
      <c r="D16" s="94" t="s">
        <v>45</v>
      </c>
      <c r="E16" s="44"/>
      <c r="F16" s="44"/>
      <c r="G16" s="44"/>
      <c r="H16" s="44"/>
      <c r="I16" s="44"/>
      <c r="J16" s="44"/>
      <c r="K16" s="44"/>
      <c r="L16" s="44"/>
      <c r="M16" s="44"/>
      <c r="N16" s="44"/>
    </row>
    <row r="17" spans="1:14" ht="18.75">
      <c r="A17" s="44"/>
      <c r="B17" s="44"/>
      <c r="C17" s="44"/>
      <c r="D17" s="94"/>
      <c r="E17" s="44"/>
      <c r="F17" s="44"/>
      <c r="G17" s="44"/>
      <c r="H17" s="44"/>
      <c r="I17" s="44"/>
      <c r="J17" s="44"/>
      <c r="K17" s="44"/>
      <c r="L17" s="44"/>
      <c r="M17" s="44"/>
      <c r="N17" s="44"/>
    </row>
    <row r="18" spans="1:14" ht="18.75">
      <c r="A18" s="44"/>
      <c r="B18" s="44"/>
      <c r="C18" s="44"/>
      <c r="D18" s="94" t="s">
        <v>46</v>
      </c>
      <c r="E18" s="44"/>
      <c r="F18" s="44"/>
      <c r="G18" s="44"/>
      <c r="H18" s="44"/>
      <c r="I18" s="44"/>
      <c r="J18" s="44"/>
      <c r="K18" s="44"/>
      <c r="L18" s="44"/>
      <c r="M18" s="44"/>
      <c r="N18" s="44"/>
    </row>
    <row r="19" spans="1:14" ht="18.75">
      <c r="A19" s="44"/>
      <c r="B19" s="44"/>
      <c r="C19" s="44"/>
      <c r="D19" s="94" t="s">
        <v>47</v>
      </c>
      <c r="E19" s="44"/>
      <c r="F19" s="44"/>
      <c r="G19" s="44"/>
      <c r="H19" s="44"/>
      <c r="I19" s="44"/>
      <c r="J19" s="44"/>
      <c r="K19" s="44"/>
      <c r="L19" s="44"/>
      <c r="M19" s="44"/>
      <c r="N19" s="44"/>
    </row>
    <row r="20" spans="1:14" ht="18.75">
      <c r="A20" s="44"/>
      <c r="B20" s="44"/>
      <c r="C20" s="44"/>
      <c r="D20" s="94" t="s">
        <v>48</v>
      </c>
      <c r="E20" s="44"/>
      <c r="F20" s="44"/>
      <c r="G20" s="44"/>
      <c r="H20" s="44"/>
      <c r="I20" s="44"/>
      <c r="J20" s="44"/>
      <c r="K20" s="44"/>
      <c r="L20" s="44"/>
      <c r="M20" s="44"/>
      <c r="N20" s="44"/>
    </row>
    <row r="21" spans="1:14" ht="18.75">
      <c r="A21" s="44"/>
      <c r="B21" s="44"/>
      <c r="C21" s="44"/>
      <c r="D21" s="94" t="s">
        <v>49</v>
      </c>
      <c r="E21" s="44"/>
      <c r="F21" s="44"/>
      <c r="G21" s="44"/>
      <c r="H21" s="44"/>
      <c r="I21" s="44"/>
      <c r="J21" s="44"/>
      <c r="K21" s="44"/>
      <c r="L21" s="44"/>
      <c r="M21" s="44"/>
      <c r="N21" s="44"/>
    </row>
    <row r="22" spans="1:14" ht="18.75">
      <c r="A22" s="44"/>
      <c r="B22" s="44"/>
      <c r="C22" s="44"/>
      <c r="D22" s="94" t="s">
        <v>50</v>
      </c>
      <c r="E22" s="44"/>
      <c r="F22" s="44"/>
      <c r="G22" s="44"/>
      <c r="H22" s="44"/>
      <c r="I22" s="44"/>
      <c r="J22" s="44"/>
      <c r="K22" s="44"/>
      <c r="L22" s="44"/>
      <c r="M22" s="44"/>
      <c r="N22" s="44"/>
    </row>
    <row r="23" spans="1:14" ht="18.75">
      <c r="A23" s="44"/>
      <c r="B23" s="44"/>
      <c r="C23" s="44"/>
      <c r="D23" s="94" t="s">
        <v>51</v>
      </c>
      <c r="E23" s="44"/>
      <c r="F23" s="44"/>
      <c r="G23" s="44"/>
      <c r="H23" s="44"/>
      <c r="I23" s="44"/>
      <c r="J23" s="44"/>
      <c r="K23" s="44"/>
      <c r="L23" s="44"/>
      <c r="M23" s="44"/>
      <c r="N23" s="44"/>
    </row>
    <row r="24" spans="1:14" ht="18.75">
      <c r="A24" s="44"/>
      <c r="B24" s="44"/>
      <c r="C24" s="44"/>
      <c r="D24" s="94" t="s">
        <v>52</v>
      </c>
      <c r="E24" s="44"/>
      <c r="F24" s="44"/>
      <c r="G24" s="44"/>
      <c r="H24" s="44"/>
      <c r="I24" s="44"/>
      <c r="J24" s="44"/>
      <c r="K24" s="44"/>
      <c r="L24" s="44"/>
      <c r="M24" s="44"/>
      <c r="N24" s="44"/>
    </row>
    <row r="25" spans="1:14">
      <c r="A25" s="44"/>
      <c r="B25" s="44"/>
      <c r="C25" s="44"/>
      <c r="D25" s="44"/>
      <c r="E25" s="44"/>
      <c r="F25" s="44"/>
      <c r="G25" s="44"/>
      <c r="H25" s="44"/>
      <c r="I25" s="44"/>
      <c r="J25" s="44"/>
      <c r="K25" s="44"/>
      <c r="L25" s="44"/>
      <c r="M25" s="44"/>
      <c r="N25" s="44"/>
    </row>
    <row r="26" spans="1:14" ht="18.75">
      <c r="A26" s="44"/>
      <c r="B26" s="44"/>
      <c r="C26" s="44"/>
      <c r="D26" s="94" t="s">
        <v>53</v>
      </c>
      <c r="E26" s="94"/>
      <c r="F26" s="44"/>
      <c r="G26" s="44"/>
      <c r="H26" s="44"/>
      <c r="I26" s="44"/>
      <c r="J26" s="44"/>
      <c r="K26" s="44"/>
      <c r="L26" s="44"/>
      <c r="M26" s="44"/>
      <c r="N26" s="44"/>
    </row>
    <row r="27" spans="1:14" ht="18.75">
      <c r="A27" s="44"/>
      <c r="B27" s="44"/>
      <c r="C27" s="44"/>
      <c r="D27" s="94" t="s">
        <v>54</v>
      </c>
      <c r="E27" s="94"/>
      <c r="F27" s="44"/>
      <c r="G27" s="44"/>
      <c r="H27" s="44"/>
      <c r="I27" s="44"/>
      <c r="J27" s="44"/>
      <c r="K27" s="44"/>
      <c r="L27" s="44"/>
      <c r="M27" s="44"/>
      <c r="N27" s="44"/>
    </row>
    <row r="28" spans="1:14" ht="18.75">
      <c r="A28" s="44"/>
      <c r="B28" s="44"/>
      <c r="C28" s="44"/>
      <c r="D28" s="94" t="s">
        <v>55</v>
      </c>
      <c r="E28" s="94"/>
      <c r="F28" s="44"/>
      <c r="G28" s="44"/>
      <c r="H28" s="44"/>
      <c r="I28" s="44"/>
      <c r="J28" s="44"/>
      <c r="K28" s="44"/>
      <c r="L28" s="44"/>
      <c r="M28" s="44"/>
      <c r="N28" s="44"/>
    </row>
    <row r="29" spans="1:14" ht="18.75">
      <c r="A29" s="44"/>
      <c r="B29" s="44"/>
      <c r="C29" s="44"/>
      <c r="D29" s="94" t="s">
        <v>56</v>
      </c>
      <c r="E29" s="94"/>
      <c r="F29" s="44"/>
      <c r="G29" s="44"/>
      <c r="H29" s="44"/>
      <c r="I29" s="44"/>
      <c r="J29" s="44"/>
      <c r="K29" s="44"/>
      <c r="L29" s="44"/>
      <c r="M29" s="44"/>
      <c r="N29" s="44"/>
    </row>
    <row r="30" spans="1:14" ht="18.75">
      <c r="A30" s="44"/>
      <c r="B30" s="44"/>
      <c r="C30" s="44"/>
      <c r="D30" s="94"/>
      <c r="E30" s="94"/>
      <c r="F30" s="44"/>
      <c r="G30" s="44"/>
      <c r="H30" s="44"/>
      <c r="I30" s="44"/>
      <c r="J30" s="44"/>
      <c r="K30" s="44"/>
      <c r="L30" s="44"/>
      <c r="M30" s="44"/>
      <c r="N30" s="44"/>
    </row>
    <row r="31" spans="1:14" ht="18.75">
      <c r="A31" s="44"/>
      <c r="B31" s="44"/>
      <c r="C31" s="44"/>
      <c r="D31" s="94"/>
      <c r="E31" s="94"/>
      <c r="F31" s="44"/>
      <c r="G31" s="44"/>
      <c r="H31" s="44"/>
      <c r="I31" s="44"/>
      <c r="J31" s="44"/>
      <c r="K31" s="44"/>
      <c r="L31" s="44"/>
      <c r="M31" s="44"/>
      <c r="N31" s="44"/>
    </row>
    <row r="32" spans="1:14" ht="18.75">
      <c r="A32" s="44"/>
      <c r="B32" s="44"/>
      <c r="C32" s="44"/>
      <c r="D32" s="103" t="s">
        <v>57</v>
      </c>
      <c r="E32" s="94"/>
      <c r="F32" s="44"/>
      <c r="G32" s="44"/>
      <c r="H32" s="44"/>
      <c r="I32" s="44"/>
      <c r="J32" s="44"/>
      <c r="K32" s="44"/>
      <c r="L32" s="44"/>
      <c r="M32" s="44"/>
      <c r="N32" s="44"/>
    </row>
    <row r="33" spans="1:14" ht="18.75">
      <c r="A33" s="44"/>
      <c r="B33" s="44"/>
      <c r="C33" s="44"/>
      <c r="D33" s="94" t="s">
        <v>58</v>
      </c>
      <c r="E33" s="94"/>
      <c r="F33" s="44"/>
      <c r="G33" s="44"/>
      <c r="H33" s="44"/>
      <c r="I33" s="44"/>
      <c r="J33" s="44"/>
      <c r="K33" s="44"/>
      <c r="L33" s="44"/>
      <c r="M33" s="44"/>
      <c r="N33" s="44"/>
    </row>
    <row r="34" spans="1:14" ht="18.75">
      <c r="A34" s="44"/>
      <c r="B34" s="44"/>
      <c r="C34" s="44"/>
      <c r="D34" s="104" t="s">
        <v>59</v>
      </c>
      <c r="E34" s="94"/>
      <c r="F34" s="44"/>
      <c r="G34" s="44"/>
      <c r="H34" s="44"/>
      <c r="I34" s="44"/>
      <c r="J34" s="44"/>
      <c r="K34" s="44"/>
      <c r="L34" s="44"/>
      <c r="M34" s="44"/>
      <c r="N34" s="44"/>
    </row>
    <row r="35" spans="1:14">
      <c r="A35" s="44"/>
      <c r="B35" s="44"/>
      <c r="C35" s="44"/>
      <c r="D35" s="44"/>
      <c r="E35" s="44"/>
      <c r="F35" s="44"/>
      <c r="G35" s="44"/>
      <c r="H35" s="44"/>
      <c r="I35" s="44"/>
      <c r="J35" s="44"/>
      <c r="K35" s="44"/>
      <c r="L35" s="44"/>
      <c r="M35" s="44"/>
      <c r="N35" s="44"/>
    </row>
    <row r="36" spans="1:14">
      <c r="A36" s="44"/>
      <c r="B36" s="44"/>
      <c r="C36" s="44"/>
      <c r="D36" s="44"/>
      <c r="E36" s="44"/>
      <c r="F36" s="44"/>
      <c r="G36" s="44"/>
      <c r="H36" s="44"/>
      <c r="I36" s="44"/>
      <c r="J36" s="44"/>
      <c r="K36" s="44"/>
      <c r="L36" s="44"/>
      <c r="M36" s="44"/>
      <c r="N36" s="44"/>
    </row>
    <row r="37" spans="1:14">
      <c r="A37" s="44"/>
      <c r="B37" s="44"/>
      <c r="C37" s="44"/>
      <c r="D37" s="44"/>
      <c r="E37" s="44"/>
      <c r="F37" s="44"/>
      <c r="G37" s="44"/>
      <c r="H37" s="44"/>
      <c r="I37" s="44"/>
      <c r="J37" s="44"/>
      <c r="K37" s="44"/>
      <c r="L37" s="44"/>
      <c r="M37" s="44"/>
      <c r="N37" s="44"/>
    </row>
    <row r="38" spans="1:14" hidden="1">
      <c r="A38" s="44"/>
      <c r="B38" s="44"/>
      <c r="C38" s="44"/>
      <c r="D38" s="44"/>
      <c r="E38" s="44"/>
      <c r="F38" s="44"/>
      <c r="G38" s="44"/>
      <c r="H38" s="44"/>
      <c r="I38" s="44"/>
      <c r="J38" s="44"/>
      <c r="K38" s="44"/>
      <c r="L38" s="44"/>
    </row>
    <row r="39" spans="1:14" hidden="1">
      <c r="A39" s="44"/>
      <c r="B39" s="44"/>
      <c r="C39" s="44"/>
      <c r="D39" s="44"/>
      <c r="E39" s="44"/>
      <c r="F39" s="44"/>
      <c r="G39" s="44"/>
      <c r="H39" s="44"/>
      <c r="I39" s="44"/>
      <c r="J39" s="44"/>
      <c r="K39" s="44"/>
      <c r="L39" s="44"/>
    </row>
    <row r="40" spans="1:14" hidden="1">
      <c r="A40" s="44"/>
      <c r="B40" s="44"/>
      <c r="C40" s="44"/>
      <c r="D40" s="44"/>
      <c r="E40" s="44"/>
      <c r="F40" s="44"/>
      <c r="G40" s="44"/>
      <c r="H40" s="44"/>
      <c r="I40" s="44"/>
      <c r="J40" s="44"/>
      <c r="K40" s="44"/>
      <c r="L40" s="44"/>
    </row>
    <row r="41" spans="1:14" hidden="1">
      <c r="A41" s="44"/>
      <c r="B41" s="44"/>
      <c r="C41" s="44"/>
      <c r="D41" s="44"/>
      <c r="E41" s="44"/>
      <c r="F41" s="44"/>
      <c r="G41" s="44"/>
      <c r="H41" s="44"/>
      <c r="I41" s="44"/>
      <c r="J41" s="44"/>
      <c r="K41" s="44"/>
      <c r="L41" s="44"/>
    </row>
    <row r="42" spans="1:14" hidden="1">
      <c r="A42" s="44"/>
      <c r="B42" s="44"/>
      <c r="C42" s="44"/>
      <c r="D42" s="44"/>
      <c r="E42" s="44"/>
      <c r="F42" s="44"/>
      <c r="G42" s="44"/>
      <c r="H42" s="44"/>
      <c r="I42" s="44"/>
      <c r="J42" s="44"/>
      <c r="K42" s="44"/>
      <c r="L42" s="44"/>
    </row>
    <row r="43" spans="1:14" hidden="1">
      <c r="A43" s="44"/>
      <c r="B43" s="44"/>
      <c r="C43" s="44"/>
      <c r="D43" s="44"/>
      <c r="E43" s="44"/>
      <c r="F43" s="44"/>
      <c r="G43" s="44"/>
      <c r="H43" s="44"/>
      <c r="I43" s="44"/>
      <c r="J43" s="44"/>
      <c r="K43" s="44"/>
      <c r="L43" s="44"/>
    </row>
    <row r="44" spans="1:14" hidden="1">
      <c r="A44" s="44"/>
      <c r="B44" s="44"/>
      <c r="C44" s="44"/>
      <c r="D44" s="44"/>
      <c r="E44" s="44"/>
      <c r="F44" s="44"/>
      <c r="G44" s="44"/>
      <c r="H44" s="44"/>
      <c r="I44" s="44"/>
      <c r="J44" s="44"/>
      <c r="K44" s="44"/>
      <c r="L44" s="44"/>
    </row>
    <row r="45" spans="1:14" hidden="1">
      <c r="A45" s="44"/>
      <c r="B45" s="44"/>
      <c r="C45" s="44"/>
      <c r="D45" s="44"/>
      <c r="E45" s="44"/>
      <c r="F45" s="44"/>
      <c r="G45" s="44"/>
      <c r="H45" s="44"/>
      <c r="I45" s="44"/>
      <c r="J45" s="44"/>
      <c r="K45" s="44"/>
      <c r="L45" s="44"/>
    </row>
    <row r="46" spans="1:14" hidden="1">
      <c r="A46" s="44"/>
      <c r="B46" s="44"/>
      <c r="C46" s="44"/>
      <c r="D46" s="44"/>
      <c r="E46" s="44"/>
      <c r="F46" s="44"/>
      <c r="G46" s="44"/>
      <c r="H46" s="44"/>
      <c r="I46" s="44"/>
      <c r="J46" s="44"/>
      <c r="K46" s="44"/>
      <c r="L46" s="44"/>
    </row>
    <row r="47" spans="1:14" hidden="1">
      <c r="A47" s="44"/>
      <c r="B47" s="44"/>
      <c r="C47" s="44"/>
      <c r="D47" s="44"/>
      <c r="E47" s="44"/>
      <c r="F47" s="44"/>
      <c r="G47" s="44"/>
      <c r="H47" s="44"/>
      <c r="I47" s="44"/>
      <c r="J47" s="44"/>
      <c r="K47" s="44"/>
      <c r="L47" s="44"/>
    </row>
    <row r="48" spans="1:14" hidden="1">
      <c r="A48" s="44"/>
      <c r="B48" s="44"/>
      <c r="C48" s="44"/>
      <c r="D48" s="44"/>
      <c r="E48" s="44"/>
      <c r="F48" s="44"/>
      <c r="G48" s="44"/>
      <c r="H48" s="44"/>
      <c r="I48" s="44"/>
      <c r="J48" s="44"/>
      <c r="K48" s="44"/>
      <c r="L48" s="44"/>
    </row>
    <row r="49" spans="1:12" hidden="1">
      <c r="A49" s="44"/>
      <c r="B49" s="44"/>
      <c r="C49" s="44"/>
      <c r="D49" s="44"/>
      <c r="E49" s="44"/>
      <c r="F49" s="44"/>
      <c r="G49" s="44"/>
      <c r="H49" s="44"/>
      <c r="I49" s="44"/>
      <c r="J49" s="44"/>
      <c r="K49" s="44"/>
      <c r="L49" s="44"/>
    </row>
    <row r="50" spans="1:12" hidden="1">
      <c r="A50" s="44"/>
      <c r="B50" s="44"/>
      <c r="C50" s="44"/>
      <c r="D50" s="44"/>
      <c r="E50" s="44"/>
      <c r="F50" s="44"/>
      <c r="G50" s="44"/>
      <c r="H50" s="44"/>
      <c r="I50" s="44"/>
      <c r="J50" s="44"/>
      <c r="K50" s="44"/>
      <c r="L50" s="44"/>
    </row>
    <row r="51" spans="1:12" hidden="1">
      <c r="A51" s="44"/>
      <c r="B51" s="44"/>
      <c r="C51" s="44"/>
      <c r="D51" s="44"/>
      <c r="E51" s="44"/>
      <c r="F51" s="44"/>
      <c r="G51" s="44"/>
      <c r="H51" s="44"/>
      <c r="I51" s="44"/>
      <c r="J51" s="44"/>
      <c r="K51" s="44"/>
      <c r="L51" s="44"/>
    </row>
    <row r="52" spans="1:12" hidden="1">
      <c r="A52" s="44"/>
      <c r="B52" s="44"/>
      <c r="C52" s="44"/>
      <c r="D52" s="44"/>
      <c r="E52" s="44"/>
      <c r="F52" s="44"/>
      <c r="G52" s="44"/>
      <c r="H52" s="44"/>
      <c r="I52" s="44"/>
      <c r="J52" s="44"/>
      <c r="K52" s="44"/>
      <c r="L52" s="44"/>
    </row>
    <row r="53" spans="1:12" hidden="1">
      <c r="A53" s="44"/>
      <c r="B53" s="44"/>
      <c r="C53" s="44"/>
      <c r="D53" s="44"/>
      <c r="E53" s="44"/>
      <c r="F53" s="44"/>
      <c r="G53" s="44"/>
      <c r="H53" s="44"/>
      <c r="I53" s="44"/>
      <c r="J53" s="44"/>
      <c r="K53" s="44"/>
      <c r="L53" s="44"/>
    </row>
    <row r="54" spans="1:12" hidden="1">
      <c r="A54" s="44"/>
      <c r="B54" s="44"/>
      <c r="C54" s="44"/>
      <c r="D54" s="44"/>
      <c r="E54" s="44"/>
      <c r="F54" s="44"/>
      <c r="G54" s="44"/>
      <c r="H54" s="44"/>
      <c r="I54" s="44"/>
      <c r="J54" s="44"/>
      <c r="K54" s="44"/>
      <c r="L54" s="44"/>
    </row>
    <row r="55" spans="1:12" hidden="1">
      <c r="A55" s="44"/>
      <c r="B55" s="44"/>
      <c r="C55" s="44"/>
      <c r="D55" s="44"/>
      <c r="E55" s="44"/>
      <c r="F55" s="44"/>
      <c r="G55" s="44"/>
      <c r="H55" s="44"/>
      <c r="I55" s="44"/>
      <c r="J55" s="44"/>
      <c r="K55" s="44"/>
      <c r="L55" s="44"/>
    </row>
    <row r="56" spans="1:12" hidden="1">
      <c r="A56" s="44"/>
      <c r="B56" s="44"/>
      <c r="C56" s="44"/>
      <c r="D56" s="44"/>
      <c r="E56" s="44"/>
      <c r="F56" s="44"/>
      <c r="G56" s="44"/>
      <c r="H56" s="44"/>
      <c r="I56" s="44"/>
      <c r="J56" s="44"/>
      <c r="K56" s="44"/>
      <c r="L56" s="44"/>
    </row>
    <row r="57" spans="1:12" hidden="1">
      <c r="A57" s="44"/>
      <c r="B57" s="44"/>
      <c r="C57" s="44"/>
      <c r="D57" s="44"/>
      <c r="E57" s="44"/>
      <c r="F57" s="44"/>
      <c r="G57" s="44"/>
      <c r="H57" s="44"/>
      <c r="I57" s="44"/>
      <c r="J57" s="44"/>
      <c r="K57" s="44"/>
      <c r="L57" s="44"/>
    </row>
    <row r="58" spans="1:12" hidden="1">
      <c r="A58" s="44"/>
      <c r="B58" s="44"/>
      <c r="C58" s="44"/>
      <c r="D58" s="44"/>
      <c r="E58" s="44"/>
      <c r="F58" s="44"/>
      <c r="G58" s="44"/>
      <c r="H58" s="44"/>
      <c r="I58" s="44"/>
      <c r="J58" s="44"/>
      <c r="K58" s="44"/>
      <c r="L58" s="44"/>
    </row>
    <row r="59" spans="1:12" hidden="1">
      <c r="A59" s="44"/>
      <c r="B59" s="44"/>
      <c r="C59" s="44"/>
      <c r="D59" s="44"/>
      <c r="E59" s="44"/>
      <c r="F59" s="44"/>
      <c r="G59" s="44"/>
      <c r="H59" s="44"/>
      <c r="I59" s="44"/>
      <c r="J59" s="44"/>
      <c r="K59" s="44"/>
      <c r="L59" s="44"/>
    </row>
    <row r="60" spans="1:12" hidden="1">
      <c r="A60" s="44"/>
      <c r="B60" s="44"/>
      <c r="C60" s="44"/>
      <c r="D60" s="44"/>
      <c r="E60" s="44"/>
      <c r="F60" s="44"/>
      <c r="G60" s="44"/>
      <c r="H60" s="44"/>
      <c r="I60" s="44"/>
      <c r="J60" s="44"/>
      <c r="K60" s="44"/>
      <c r="L60" s="44"/>
    </row>
    <row r="61" spans="1:12" hidden="1">
      <c r="A61" s="44"/>
      <c r="B61" s="44"/>
      <c r="C61" s="44"/>
      <c r="D61" s="44"/>
      <c r="E61" s="44"/>
      <c r="F61" s="44"/>
      <c r="G61" s="44"/>
      <c r="H61" s="44"/>
      <c r="I61" s="44"/>
      <c r="J61" s="44"/>
      <c r="K61" s="44"/>
      <c r="L61" s="44"/>
    </row>
    <row r="62" spans="1:12" hidden="1">
      <c r="A62" s="44"/>
      <c r="B62" s="44"/>
      <c r="C62" s="44"/>
      <c r="D62" s="44"/>
      <c r="E62" s="44"/>
      <c r="F62" s="44"/>
      <c r="G62" s="44"/>
      <c r="H62" s="44"/>
      <c r="I62" s="44"/>
      <c r="J62" s="44"/>
      <c r="K62" s="44"/>
      <c r="L62" s="44"/>
    </row>
    <row r="63" spans="1:12" hidden="1">
      <c r="A63" s="44"/>
      <c r="B63" s="44"/>
      <c r="C63" s="44"/>
      <c r="D63" s="44"/>
      <c r="E63" s="44"/>
      <c r="F63" s="44"/>
      <c r="G63" s="44"/>
      <c r="H63" s="44"/>
      <c r="I63" s="44"/>
      <c r="J63" s="44"/>
      <c r="K63" s="44"/>
      <c r="L63" s="44"/>
    </row>
    <row r="64" spans="1:12" hidden="1">
      <c r="A64" s="44"/>
      <c r="B64" s="44"/>
      <c r="C64" s="44"/>
      <c r="D64" s="44"/>
      <c r="E64" s="44"/>
      <c r="F64" s="44"/>
      <c r="G64" s="44"/>
      <c r="H64" s="44"/>
      <c r="I64" s="44"/>
      <c r="J64" s="44"/>
      <c r="K64" s="44"/>
      <c r="L64" s="44"/>
    </row>
    <row r="65" spans="1:12" hidden="1">
      <c r="A65" s="44"/>
      <c r="B65" s="44"/>
      <c r="C65" s="44"/>
      <c r="D65" s="44"/>
      <c r="E65" s="44"/>
      <c r="F65" s="44"/>
      <c r="G65" s="44"/>
      <c r="H65" s="44"/>
      <c r="I65" s="44"/>
      <c r="J65" s="44"/>
      <c r="K65" s="44"/>
      <c r="L65" s="44"/>
    </row>
    <row r="66" spans="1:12" hidden="1">
      <c r="A66" s="44"/>
      <c r="B66" s="44"/>
      <c r="C66" s="44"/>
      <c r="D66" s="44"/>
      <c r="E66" s="44"/>
      <c r="F66" s="44"/>
      <c r="G66" s="44"/>
      <c r="H66" s="44"/>
      <c r="I66" s="44"/>
      <c r="J66" s="44"/>
      <c r="K66" s="44"/>
      <c r="L66" s="44"/>
    </row>
    <row r="67" spans="1:12" hidden="1">
      <c r="A67" s="44"/>
      <c r="B67" s="44"/>
      <c r="C67" s="44"/>
      <c r="D67" s="44"/>
      <c r="E67" s="44"/>
      <c r="F67" s="44"/>
      <c r="G67" s="44"/>
      <c r="H67" s="44"/>
      <c r="I67" s="44"/>
      <c r="J67" s="44"/>
      <c r="K67" s="44"/>
      <c r="L67" s="44"/>
    </row>
    <row r="68" spans="1:12" hidden="1">
      <c r="A68" s="44"/>
      <c r="B68" s="44"/>
      <c r="C68" s="44"/>
      <c r="D68" s="44"/>
      <c r="E68" s="44"/>
      <c r="F68" s="44"/>
      <c r="G68" s="44"/>
      <c r="H68" s="44"/>
      <c r="I68" s="44"/>
      <c r="J68" s="44"/>
      <c r="K68" s="44"/>
      <c r="L68" s="44"/>
    </row>
    <row r="69" spans="1:12" hidden="1">
      <c r="A69" s="44"/>
      <c r="B69" s="44"/>
      <c r="C69" s="44"/>
      <c r="D69" s="44"/>
      <c r="E69" s="44"/>
      <c r="F69" s="44"/>
      <c r="G69" s="44"/>
      <c r="H69" s="44"/>
      <c r="I69" s="44"/>
      <c r="J69" s="44"/>
      <c r="K69" s="44"/>
      <c r="L69" s="44"/>
    </row>
    <row r="70" spans="1:12" hidden="1">
      <c r="A70" s="44"/>
      <c r="B70" s="44"/>
      <c r="C70" s="44"/>
      <c r="D70" s="44"/>
      <c r="E70" s="44"/>
      <c r="F70" s="44"/>
      <c r="G70" s="44"/>
      <c r="H70" s="44"/>
      <c r="I70" s="44"/>
      <c r="J70" s="44"/>
      <c r="K70" s="44"/>
      <c r="L70" s="44"/>
    </row>
  </sheetData>
  <sheetProtection algorithmName="SHA-512" hashValue="u47zutDmnVOghZR0t21wMOO+QREeZJAtCzCN3/Bts/YRXAFke7/6rIs7sRJuEsYf7+zmPsYfBULK5uoj1ZUzOg==" saltValue="0+tp0eV2UdxW5PbkacIeBw==" spinCount="100000" sheet="1" objects="1" scenarios="1"/>
  <phoneticPr fontId="17"/>
  <hyperlinks>
    <hyperlink ref="B4" location="'１．ライフプランニング'!A1" display="ライフプランニング" xr:uid="{00000000-0004-0000-0000-000000000000}"/>
    <hyperlink ref="B5" location="'２．リスク管理'!A1" display="リスク管理" xr:uid="{00000000-0004-0000-0000-000001000000}"/>
    <hyperlink ref="B6" location="'３．金融資産運用'!A1" display="金融資産運用" xr:uid="{00000000-0004-0000-0000-000002000000}"/>
    <hyperlink ref="B7" location="'４．タックスプランニング'!A1" display="タックスプランニング" xr:uid="{00000000-0004-0000-0000-000003000000}"/>
    <hyperlink ref="B8" location="'５．不動産'!A1" display="不動産" xr:uid="{00000000-0004-0000-0000-000004000000}"/>
    <hyperlink ref="B9" location="'６．相続・事業承継'!A1" display="相続・事業承継" xr:uid="{00000000-0004-0000-0000-000005000000}"/>
    <hyperlink ref="D34" r:id="rId1" xr:uid="{7C9BD64A-A828-4D34-B3C7-D23B158375E3}"/>
  </hyperlinks>
  <pageMargins left="0.7" right="0.7" top="0.75" bottom="0.75" header="0.3" footer="0.3"/>
  <pageSetup paperSize="9" orientation="portrait"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P593"/>
  <sheetViews>
    <sheetView zoomScaleNormal="100" workbookViewId="0"/>
  </sheetViews>
  <sheetFormatPr defaultColWidth="0" defaultRowHeight="13.5" zeroHeight="1"/>
  <cols>
    <col min="1" max="1" width="9" customWidth="1"/>
    <col min="2" max="2" width="3.75" customWidth="1"/>
    <col min="3" max="3" width="18.875" customWidth="1"/>
    <col min="4" max="4" width="3.75" customWidth="1"/>
    <col min="5" max="5" width="18.75" customWidth="1"/>
    <col min="6" max="6" width="3.75" customWidth="1"/>
    <col min="7" max="7" width="18.875" customWidth="1"/>
    <col min="8" max="8" width="3.75" customWidth="1"/>
    <col min="9" max="9" width="21" customWidth="1"/>
    <col min="10" max="10" width="3.75" customWidth="1"/>
    <col min="11" max="11" width="18.875" customWidth="1"/>
    <col min="12" max="12" width="3.75" customWidth="1"/>
    <col min="13" max="13" width="19" customWidth="1"/>
    <col min="14" max="14" width="9" customWidth="1"/>
  </cols>
  <sheetData>
    <row r="1" spans="1:16">
      <c r="A1" s="49"/>
      <c r="B1" s="49"/>
      <c r="C1" s="49"/>
      <c r="D1" s="49"/>
      <c r="E1" s="49"/>
      <c r="F1" s="49"/>
      <c r="G1" s="49"/>
      <c r="H1" s="49"/>
      <c r="I1" s="49"/>
      <c r="J1" s="49"/>
      <c r="K1" s="49"/>
      <c r="L1" s="49"/>
      <c r="M1" s="49"/>
      <c r="N1" s="49"/>
      <c r="O1" s="44"/>
      <c r="P1" s="44"/>
    </row>
    <row r="2" spans="1:16">
      <c r="A2" s="49"/>
      <c r="B2" s="49"/>
      <c r="C2" s="49"/>
      <c r="D2" s="49"/>
      <c r="E2" s="49"/>
      <c r="F2" s="49"/>
      <c r="G2" s="49"/>
      <c r="H2" s="49"/>
      <c r="I2" s="49"/>
      <c r="J2" s="49"/>
      <c r="K2" s="49"/>
      <c r="L2" s="49"/>
      <c r="M2" s="49"/>
      <c r="N2" s="49"/>
      <c r="O2" s="44"/>
      <c r="P2" s="44"/>
    </row>
    <row r="3" spans="1:16" ht="18.75">
      <c r="A3" s="49"/>
      <c r="B3" s="88" t="s">
        <v>5</v>
      </c>
      <c r="C3" s="88"/>
      <c r="D3" s="49"/>
      <c r="E3" s="49"/>
      <c r="F3" s="49"/>
      <c r="G3" s="49"/>
      <c r="H3" s="49"/>
      <c r="I3" s="49"/>
      <c r="J3" s="49"/>
      <c r="K3" s="49"/>
      <c r="L3" s="49"/>
      <c r="M3" s="49"/>
      <c r="N3" s="49"/>
      <c r="O3" s="44"/>
      <c r="P3" s="44"/>
    </row>
    <row r="4" spans="1:16" ht="18.75">
      <c r="A4" s="49"/>
      <c r="B4" s="88" t="s">
        <v>4</v>
      </c>
      <c r="C4" s="88"/>
      <c r="D4" s="49"/>
      <c r="E4" s="49"/>
      <c r="F4" s="49"/>
      <c r="G4" s="49"/>
      <c r="H4" s="49"/>
      <c r="I4" s="49"/>
      <c r="J4" s="49"/>
      <c r="K4" s="49"/>
      <c r="L4" s="49"/>
      <c r="M4" s="49"/>
      <c r="N4" s="49"/>
      <c r="O4" s="44"/>
      <c r="P4" s="44"/>
    </row>
    <row r="5" spans="1:16" ht="18.75">
      <c r="A5" s="49"/>
      <c r="B5" s="88" t="s">
        <v>6</v>
      </c>
      <c r="C5" s="88"/>
      <c r="D5" s="49"/>
      <c r="E5" s="49"/>
      <c r="F5" s="49"/>
      <c r="G5" s="49"/>
      <c r="H5" s="49"/>
      <c r="I5" s="49"/>
      <c r="J5" s="49"/>
      <c r="K5" s="49"/>
      <c r="L5" s="49"/>
      <c r="M5" s="49"/>
      <c r="N5" s="49"/>
      <c r="O5" s="44"/>
      <c r="P5" s="44"/>
    </row>
    <row r="6" spans="1:16" ht="18.75">
      <c r="A6" s="49"/>
      <c r="B6" s="88"/>
      <c r="C6" s="88"/>
      <c r="D6" s="49"/>
      <c r="E6" s="49"/>
      <c r="F6" s="49"/>
      <c r="G6" s="49"/>
      <c r="H6" s="49"/>
      <c r="I6" s="49"/>
      <c r="J6" s="49"/>
      <c r="K6" s="49"/>
      <c r="L6" s="49"/>
      <c r="M6" s="49"/>
      <c r="N6" s="49"/>
      <c r="O6" s="44"/>
      <c r="P6" s="44"/>
    </row>
    <row r="7" spans="1:16" ht="18.75">
      <c r="A7" s="49"/>
      <c r="B7" s="88" t="s">
        <v>14</v>
      </c>
      <c r="C7" s="88"/>
      <c r="D7" s="49"/>
      <c r="E7" s="49"/>
      <c r="F7" s="49"/>
      <c r="G7" s="49"/>
      <c r="H7" s="49"/>
      <c r="I7" s="49"/>
      <c r="J7" s="49"/>
      <c r="K7" s="49"/>
      <c r="L7" s="49"/>
      <c r="M7" s="49"/>
      <c r="N7" s="49"/>
      <c r="O7" s="44"/>
      <c r="P7" s="44"/>
    </row>
    <row r="8" spans="1:16" ht="18.75">
      <c r="A8" s="49"/>
      <c r="B8" s="88" t="s">
        <v>15</v>
      </c>
      <c r="C8" s="88"/>
      <c r="D8" s="49"/>
      <c r="E8" s="49"/>
      <c r="F8" s="49"/>
      <c r="G8" s="49"/>
      <c r="H8" s="49"/>
      <c r="I8" s="49"/>
      <c r="J8" s="49"/>
      <c r="K8" s="49"/>
      <c r="L8" s="49"/>
      <c r="M8" s="49"/>
      <c r="N8" s="49"/>
      <c r="O8" s="44"/>
      <c r="P8" s="44"/>
    </row>
    <row r="9" spans="1:16" ht="18.75">
      <c r="A9" s="49"/>
      <c r="B9" s="88" t="s">
        <v>16</v>
      </c>
      <c r="C9" s="88"/>
      <c r="D9" s="49"/>
      <c r="E9" s="49"/>
      <c r="F9" s="49"/>
      <c r="G9" s="49"/>
      <c r="H9" s="49"/>
      <c r="I9" s="49"/>
      <c r="J9" s="49"/>
      <c r="K9" s="49"/>
      <c r="L9" s="49"/>
      <c r="M9" s="49"/>
      <c r="N9" s="49"/>
      <c r="O9" s="44"/>
      <c r="P9" s="44"/>
    </row>
    <row r="10" spans="1:16">
      <c r="A10" s="49"/>
      <c r="B10" s="49"/>
      <c r="C10" s="49"/>
      <c r="D10" s="49"/>
      <c r="E10" s="49"/>
      <c r="F10" s="49"/>
      <c r="G10" s="49"/>
      <c r="H10" s="49"/>
      <c r="I10" s="49"/>
      <c r="J10" s="49"/>
      <c r="K10" s="49"/>
      <c r="L10" s="49"/>
      <c r="M10" s="49"/>
      <c r="N10" s="49"/>
      <c r="O10" s="44"/>
      <c r="P10" s="44"/>
    </row>
    <row r="11" spans="1:16">
      <c r="A11" s="49"/>
      <c r="B11" s="49"/>
      <c r="C11" s="49"/>
      <c r="D11" s="49"/>
      <c r="E11" s="49"/>
      <c r="F11" s="49"/>
      <c r="G11" s="49"/>
      <c r="H11" s="49"/>
      <c r="I11" s="49"/>
      <c r="J11" s="49"/>
      <c r="K11" s="49"/>
      <c r="L11" s="49"/>
      <c r="M11" s="49"/>
      <c r="N11" s="49"/>
      <c r="O11" s="44"/>
      <c r="P11" s="44"/>
    </row>
    <row r="12" spans="1:16" ht="29.45" customHeight="1">
      <c r="A12" s="49"/>
      <c r="B12" s="95" t="s">
        <v>8</v>
      </c>
      <c r="C12" s="96" t="s">
        <v>7</v>
      </c>
      <c r="D12" s="95" t="s">
        <v>8</v>
      </c>
      <c r="E12" s="97" t="s">
        <v>9</v>
      </c>
      <c r="F12" s="95" t="s">
        <v>8</v>
      </c>
      <c r="G12" s="98" t="s">
        <v>12</v>
      </c>
      <c r="H12" s="95" t="s">
        <v>8</v>
      </c>
      <c r="I12" s="99" t="s">
        <v>10</v>
      </c>
      <c r="J12" s="95" t="s">
        <v>8</v>
      </c>
      <c r="K12" s="100" t="s">
        <v>11</v>
      </c>
      <c r="L12" s="95" t="s">
        <v>8</v>
      </c>
      <c r="M12" s="101" t="s">
        <v>13</v>
      </c>
      <c r="N12" s="49"/>
      <c r="O12" s="44"/>
      <c r="P12" s="44"/>
    </row>
    <row r="13" spans="1:16">
      <c r="A13" s="49"/>
      <c r="B13" s="50">
        <v>1</v>
      </c>
      <c r="C13" s="60" t="str">
        <f>'１．ライフプランニングサンプル'!U6</f>
        <v>未</v>
      </c>
      <c r="D13" s="50">
        <v>1</v>
      </c>
      <c r="E13" s="60" t="e">
        <f>#REF!</f>
        <v>#REF!</v>
      </c>
      <c r="F13" s="50">
        <v>1</v>
      </c>
      <c r="G13" s="60" t="e">
        <f>#REF!</f>
        <v>#REF!</v>
      </c>
      <c r="H13" s="50">
        <v>1</v>
      </c>
      <c r="I13" s="60" t="e">
        <f>#REF!</f>
        <v>#REF!</v>
      </c>
      <c r="J13" s="50">
        <v>1</v>
      </c>
      <c r="K13" s="60" t="e">
        <f>#REF!</f>
        <v>#REF!</v>
      </c>
      <c r="L13" s="50">
        <v>1</v>
      </c>
      <c r="M13" s="70" t="e">
        <f>#REF!</f>
        <v>#REF!</v>
      </c>
      <c r="N13" s="49"/>
      <c r="O13" s="44"/>
      <c r="P13" s="44"/>
    </row>
    <row r="14" spans="1:16">
      <c r="A14" s="49"/>
      <c r="B14" s="50">
        <v>2</v>
      </c>
      <c r="C14" s="60" t="str">
        <f>'１．ライフプランニングサンプル'!U7</f>
        <v>未</v>
      </c>
      <c r="D14" s="50">
        <v>2</v>
      </c>
      <c r="E14" s="60" t="e">
        <f>#REF!</f>
        <v>#REF!</v>
      </c>
      <c r="F14" s="50">
        <v>2</v>
      </c>
      <c r="G14" s="60" t="e">
        <f>#REF!</f>
        <v>#REF!</v>
      </c>
      <c r="H14" s="50">
        <v>2</v>
      </c>
      <c r="I14" s="60" t="e">
        <f>#REF!</f>
        <v>#REF!</v>
      </c>
      <c r="J14" s="50">
        <v>2</v>
      </c>
      <c r="K14" s="60" t="e">
        <f>#REF!</f>
        <v>#REF!</v>
      </c>
      <c r="L14" s="50">
        <v>2</v>
      </c>
      <c r="M14" s="70" t="e">
        <f>#REF!</f>
        <v>#REF!</v>
      </c>
      <c r="N14" s="49"/>
      <c r="O14" s="44"/>
      <c r="P14" s="44"/>
    </row>
    <row r="15" spans="1:16">
      <c r="A15" s="49"/>
      <c r="B15" s="50">
        <v>3</v>
      </c>
      <c r="C15" s="60" t="str">
        <f>'１．ライフプランニングサンプル'!U8</f>
        <v>未</v>
      </c>
      <c r="D15" s="50">
        <v>3</v>
      </c>
      <c r="E15" s="60" t="e">
        <f>#REF!</f>
        <v>#REF!</v>
      </c>
      <c r="F15" s="50">
        <v>3</v>
      </c>
      <c r="G15" s="60" t="e">
        <f>#REF!</f>
        <v>#REF!</v>
      </c>
      <c r="H15" s="50">
        <v>3</v>
      </c>
      <c r="I15" s="60" t="e">
        <f>#REF!</f>
        <v>#REF!</v>
      </c>
      <c r="J15" s="50">
        <v>3</v>
      </c>
      <c r="K15" s="60" t="e">
        <f>#REF!</f>
        <v>#REF!</v>
      </c>
      <c r="L15" s="50">
        <v>3</v>
      </c>
      <c r="M15" s="70" t="e">
        <f>#REF!</f>
        <v>#REF!</v>
      </c>
      <c r="N15" s="49"/>
      <c r="O15" s="44"/>
      <c r="P15" s="44"/>
    </row>
    <row r="16" spans="1:16">
      <c r="A16" s="49"/>
      <c r="B16" s="50">
        <v>4</v>
      </c>
      <c r="C16" s="60" t="str">
        <f>'１．ライフプランニングサンプル'!U9</f>
        <v>未</v>
      </c>
      <c r="D16" s="50">
        <v>4</v>
      </c>
      <c r="E16" s="60" t="e">
        <f>#REF!</f>
        <v>#REF!</v>
      </c>
      <c r="F16" s="50">
        <v>4</v>
      </c>
      <c r="G16" s="60" t="e">
        <f>#REF!</f>
        <v>#REF!</v>
      </c>
      <c r="H16" s="50">
        <v>4</v>
      </c>
      <c r="I16" s="60" t="e">
        <f>#REF!</f>
        <v>#REF!</v>
      </c>
      <c r="J16" s="50">
        <v>4</v>
      </c>
      <c r="K16" s="60" t="e">
        <f>#REF!</f>
        <v>#REF!</v>
      </c>
      <c r="L16" s="50">
        <v>4</v>
      </c>
      <c r="M16" s="70" t="e">
        <f>#REF!</f>
        <v>#REF!</v>
      </c>
      <c r="N16" s="49"/>
      <c r="O16" s="44"/>
      <c r="P16" s="44"/>
    </row>
    <row r="17" spans="1:16">
      <c r="A17" s="49"/>
      <c r="B17" s="50">
        <v>5</v>
      </c>
      <c r="C17" s="60" t="str">
        <f>'１．ライフプランニングサンプル'!U10</f>
        <v>未</v>
      </c>
      <c r="D17" s="50">
        <v>5</v>
      </c>
      <c r="E17" s="60" t="e">
        <f>#REF!</f>
        <v>#REF!</v>
      </c>
      <c r="F17" s="50">
        <v>5</v>
      </c>
      <c r="G17" s="60" t="e">
        <f>#REF!</f>
        <v>#REF!</v>
      </c>
      <c r="H17" s="50">
        <v>5</v>
      </c>
      <c r="I17" s="60" t="e">
        <f>#REF!</f>
        <v>#REF!</v>
      </c>
      <c r="J17" s="50">
        <v>5</v>
      </c>
      <c r="K17" s="60" t="e">
        <f>#REF!</f>
        <v>#REF!</v>
      </c>
      <c r="L17" s="50">
        <v>5</v>
      </c>
      <c r="M17" s="70" t="e">
        <f>#REF!</f>
        <v>#REF!</v>
      </c>
      <c r="N17" s="49"/>
      <c r="O17" s="44"/>
      <c r="P17" s="44"/>
    </row>
    <row r="18" spans="1:16">
      <c r="A18" s="49"/>
      <c r="B18" s="50">
        <v>6</v>
      </c>
      <c r="C18" s="60" t="str">
        <f>'１．ライフプランニングサンプル'!U11</f>
        <v>未</v>
      </c>
      <c r="D18" s="50">
        <v>6</v>
      </c>
      <c r="E18" s="60" t="e">
        <f>#REF!</f>
        <v>#REF!</v>
      </c>
      <c r="F18" s="50">
        <v>6</v>
      </c>
      <c r="G18" s="60" t="e">
        <f>#REF!</f>
        <v>#REF!</v>
      </c>
      <c r="H18" s="50">
        <v>6</v>
      </c>
      <c r="I18" s="60" t="e">
        <f>#REF!</f>
        <v>#REF!</v>
      </c>
      <c r="J18" s="50">
        <v>6</v>
      </c>
      <c r="K18" s="60" t="e">
        <f>#REF!</f>
        <v>#REF!</v>
      </c>
      <c r="L18" s="50">
        <v>6</v>
      </c>
      <c r="M18" s="70" t="e">
        <f>#REF!</f>
        <v>#REF!</v>
      </c>
      <c r="N18" s="49"/>
      <c r="O18" s="44"/>
      <c r="P18" s="44"/>
    </row>
    <row r="19" spans="1:16">
      <c r="A19" s="49"/>
      <c r="B19" s="50">
        <v>7</v>
      </c>
      <c r="C19" s="60" t="str">
        <f>'１．ライフプランニングサンプル'!U12</f>
        <v>未</v>
      </c>
      <c r="D19" s="50">
        <v>7</v>
      </c>
      <c r="E19" s="60" t="e">
        <f>#REF!</f>
        <v>#REF!</v>
      </c>
      <c r="F19" s="50">
        <v>7</v>
      </c>
      <c r="G19" s="60" t="e">
        <f>#REF!</f>
        <v>#REF!</v>
      </c>
      <c r="H19" s="50">
        <v>7</v>
      </c>
      <c r="I19" s="60" t="e">
        <f>#REF!</f>
        <v>#REF!</v>
      </c>
      <c r="J19" s="50">
        <v>7</v>
      </c>
      <c r="K19" s="60" t="e">
        <f>#REF!</f>
        <v>#REF!</v>
      </c>
      <c r="L19" s="50">
        <v>7</v>
      </c>
      <c r="M19" s="70" t="e">
        <f>#REF!</f>
        <v>#REF!</v>
      </c>
      <c r="N19" s="49"/>
      <c r="O19" s="44"/>
      <c r="P19" s="44"/>
    </row>
    <row r="20" spans="1:16">
      <c r="A20" s="49"/>
      <c r="B20" s="50">
        <v>8</v>
      </c>
      <c r="C20" s="60" t="str">
        <f>'１．ライフプランニングサンプル'!U13</f>
        <v>未</v>
      </c>
      <c r="D20" s="50">
        <v>8</v>
      </c>
      <c r="E20" s="60" t="e">
        <f>#REF!</f>
        <v>#REF!</v>
      </c>
      <c r="F20" s="50">
        <v>8</v>
      </c>
      <c r="G20" s="60" t="e">
        <f>#REF!</f>
        <v>#REF!</v>
      </c>
      <c r="H20" s="50">
        <v>8</v>
      </c>
      <c r="I20" s="60" t="e">
        <f>#REF!</f>
        <v>#REF!</v>
      </c>
      <c r="J20" s="50">
        <v>8</v>
      </c>
      <c r="K20" s="60" t="e">
        <f>#REF!</f>
        <v>#REF!</v>
      </c>
      <c r="L20" s="50">
        <v>8</v>
      </c>
      <c r="M20" s="70" t="e">
        <f>#REF!</f>
        <v>#REF!</v>
      </c>
      <c r="N20" s="49"/>
      <c r="O20" s="44"/>
      <c r="P20" s="44"/>
    </row>
    <row r="21" spans="1:16">
      <c r="A21" s="49"/>
      <c r="B21" s="50">
        <v>9</v>
      </c>
      <c r="C21" s="60" t="str">
        <f>'１．ライフプランニングサンプル'!U14</f>
        <v>未</v>
      </c>
      <c r="D21" s="50">
        <v>9</v>
      </c>
      <c r="E21" s="60" t="e">
        <f>#REF!</f>
        <v>#REF!</v>
      </c>
      <c r="F21" s="50">
        <v>9</v>
      </c>
      <c r="G21" s="60" t="e">
        <f>#REF!</f>
        <v>#REF!</v>
      </c>
      <c r="H21" s="50">
        <v>9</v>
      </c>
      <c r="I21" s="60" t="e">
        <f>#REF!</f>
        <v>#REF!</v>
      </c>
      <c r="J21" s="50">
        <v>9</v>
      </c>
      <c r="K21" s="60" t="e">
        <f>#REF!</f>
        <v>#REF!</v>
      </c>
      <c r="L21" s="50">
        <v>9</v>
      </c>
      <c r="M21" s="70" t="e">
        <f>#REF!</f>
        <v>#REF!</v>
      </c>
      <c r="N21" s="49"/>
      <c r="O21" s="44"/>
      <c r="P21" s="44"/>
    </row>
    <row r="22" spans="1:16">
      <c r="A22" s="49"/>
      <c r="B22" s="50">
        <v>10</v>
      </c>
      <c r="C22" s="60" t="str">
        <f>'１．ライフプランニングサンプル'!U15</f>
        <v>未</v>
      </c>
      <c r="D22" s="50">
        <v>10</v>
      </c>
      <c r="E22" s="60" t="e">
        <f>#REF!</f>
        <v>#REF!</v>
      </c>
      <c r="F22" s="50">
        <v>10</v>
      </c>
      <c r="G22" s="60" t="e">
        <f>#REF!</f>
        <v>#REF!</v>
      </c>
      <c r="H22" s="50">
        <v>10</v>
      </c>
      <c r="I22" s="60" t="e">
        <f>#REF!</f>
        <v>#REF!</v>
      </c>
      <c r="J22" s="50">
        <v>10</v>
      </c>
      <c r="K22" s="60" t="e">
        <f>#REF!</f>
        <v>#REF!</v>
      </c>
      <c r="L22" s="50">
        <v>10</v>
      </c>
      <c r="M22" s="70" t="e">
        <f>#REF!</f>
        <v>#REF!</v>
      </c>
      <c r="N22" s="49"/>
      <c r="O22" s="44"/>
      <c r="P22" s="44"/>
    </row>
    <row r="23" spans="1:16">
      <c r="A23" s="49"/>
      <c r="B23" s="50">
        <v>11</v>
      </c>
      <c r="C23" s="60" t="str">
        <f>'１．ライフプランニングサンプル'!U16</f>
        <v>未</v>
      </c>
      <c r="D23" s="50">
        <v>11</v>
      </c>
      <c r="E23" s="60" t="e">
        <f>#REF!</f>
        <v>#REF!</v>
      </c>
      <c r="F23" s="50">
        <v>11</v>
      </c>
      <c r="G23" s="60" t="e">
        <f>#REF!</f>
        <v>#REF!</v>
      </c>
      <c r="H23" s="50">
        <v>11</v>
      </c>
      <c r="I23" s="60" t="e">
        <f>#REF!</f>
        <v>#REF!</v>
      </c>
      <c r="J23" s="50">
        <v>11</v>
      </c>
      <c r="K23" s="60" t="e">
        <f>#REF!</f>
        <v>#REF!</v>
      </c>
      <c r="L23" s="50">
        <v>11</v>
      </c>
      <c r="M23" s="70" t="e">
        <f>#REF!</f>
        <v>#REF!</v>
      </c>
      <c r="N23" s="49"/>
      <c r="O23" s="44"/>
      <c r="P23" s="44"/>
    </row>
    <row r="24" spans="1:16">
      <c r="A24" s="49"/>
      <c r="B24" s="50">
        <v>12</v>
      </c>
      <c r="C24" s="60" t="str">
        <f>'１．ライフプランニングサンプル'!U17</f>
        <v>未</v>
      </c>
      <c r="D24" s="50">
        <v>12</v>
      </c>
      <c r="E24" s="60" t="e">
        <f>#REF!</f>
        <v>#REF!</v>
      </c>
      <c r="F24" s="50">
        <v>12</v>
      </c>
      <c r="G24" s="60" t="e">
        <f>#REF!</f>
        <v>#REF!</v>
      </c>
      <c r="H24" s="50">
        <v>12</v>
      </c>
      <c r="I24" s="60" t="e">
        <f>#REF!</f>
        <v>#REF!</v>
      </c>
      <c r="J24" s="50">
        <v>12</v>
      </c>
      <c r="K24" s="60" t="e">
        <f>#REF!</f>
        <v>#REF!</v>
      </c>
      <c r="L24" s="50">
        <v>12</v>
      </c>
      <c r="M24" s="70" t="e">
        <f>#REF!</f>
        <v>#REF!</v>
      </c>
      <c r="N24" s="49"/>
      <c r="O24" s="44"/>
      <c r="P24" s="44"/>
    </row>
    <row r="25" spans="1:16">
      <c r="A25" s="49"/>
      <c r="B25" s="50">
        <v>13</v>
      </c>
      <c r="C25" s="60" t="str">
        <f>'１．ライフプランニングサンプル'!U18</f>
        <v>未</v>
      </c>
      <c r="D25" s="50">
        <v>13</v>
      </c>
      <c r="E25" s="60" t="e">
        <f>#REF!</f>
        <v>#REF!</v>
      </c>
      <c r="F25" s="50">
        <v>13</v>
      </c>
      <c r="G25" s="60" t="e">
        <f>#REF!</f>
        <v>#REF!</v>
      </c>
      <c r="H25" s="50">
        <v>13</v>
      </c>
      <c r="I25" s="60" t="e">
        <f>#REF!</f>
        <v>#REF!</v>
      </c>
      <c r="J25" s="50">
        <v>13</v>
      </c>
      <c r="K25" s="60" t="e">
        <f>#REF!</f>
        <v>#REF!</v>
      </c>
      <c r="L25" s="50">
        <v>13</v>
      </c>
      <c r="M25" s="70" t="e">
        <f>#REF!</f>
        <v>#REF!</v>
      </c>
      <c r="N25" s="49"/>
      <c r="O25" s="44"/>
      <c r="P25" s="44"/>
    </row>
    <row r="26" spans="1:16">
      <c r="A26" s="49"/>
      <c r="B26" s="50">
        <v>14</v>
      </c>
      <c r="C26" s="60" t="str">
        <f>'１．ライフプランニングサンプル'!U19</f>
        <v>未</v>
      </c>
      <c r="D26" s="50">
        <v>14</v>
      </c>
      <c r="E26" s="60" t="e">
        <f>#REF!</f>
        <v>#REF!</v>
      </c>
      <c r="F26" s="50">
        <v>14</v>
      </c>
      <c r="G26" s="60" t="e">
        <f>#REF!</f>
        <v>#REF!</v>
      </c>
      <c r="H26" s="50">
        <v>14</v>
      </c>
      <c r="I26" s="60" t="e">
        <f>#REF!</f>
        <v>#REF!</v>
      </c>
      <c r="J26" s="50">
        <v>14</v>
      </c>
      <c r="K26" s="60" t="e">
        <f>#REF!</f>
        <v>#REF!</v>
      </c>
      <c r="L26" s="50">
        <v>14</v>
      </c>
      <c r="M26" s="70" t="e">
        <f>#REF!</f>
        <v>#REF!</v>
      </c>
      <c r="N26" s="49"/>
      <c r="O26" s="44"/>
      <c r="P26" s="44"/>
    </row>
    <row r="27" spans="1:16">
      <c r="A27" s="49"/>
      <c r="B27" s="50">
        <v>15</v>
      </c>
      <c r="C27" s="60" t="str">
        <f>'１．ライフプランニングサンプル'!U20</f>
        <v>未</v>
      </c>
      <c r="D27" s="50">
        <v>15</v>
      </c>
      <c r="E27" s="60" t="e">
        <f>#REF!</f>
        <v>#REF!</v>
      </c>
      <c r="F27" s="50">
        <v>15</v>
      </c>
      <c r="G27" s="60" t="e">
        <f>#REF!</f>
        <v>#REF!</v>
      </c>
      <c r="H27" s="50">
        <v>15</v>
      </c>
      <c r="I27" s="60" t="e">
        <f>#REF!</f>
        <v>#REF!</v>
      </c>
      <c r="J27" s="50">
        <v>15</v>
      </c>
      <c r="K27" s="60" t="e">
        <f>#REF!</f>
        <v>#REF!</v>
      </c>
      <c r="L27" s="50">
        <v>15</v>
      </c>
      <c r="M27" s="70" t="e">
        <f>#REF!</f>
        <v>#REF!</v>
      </c>
      <c r="N27" s="49"/>
      <c r="O27" s="44"/>
      <c r="P27" s="44"/>
    </row>
    <row r="28" spans="1:16">
      <c r="A28" s="49"/>
      <c r="B28" s="50">
        <v>16</v>
      </c>
      <c r="C28" s="60" t="e">
        <f>'１．ライフプランニングサンプル'!#REF!</f>
        <v>#REF!</v>
      </c>
      <c r="D28" s="50">
        <v>16</v>
      </c>
      <c r="E28" s="60" t="e">
        <f>#REF!</f>
        <v>#REF!</v>
      </c>
      <c r="F28" s="50">
        <v>16</v>
      </c>
      <c r="G28" s="60" t="e">
        <f>#REF!</f>
        <v>#REF!</v>
      </c>
      <c r="H28" s="50">
        <v>16</v>
      </c>
      <c r="I28" s="60" t="e">
        <f>#REF!</f>
        <v>#REF!</v>
      </c>
      <c r="J28" s="50">
        <v>16</v>
      </c>
      <c r="K28" s="60" t="e">
        <f>#REF!</f>
        <v>#REF!</v>
      </c>
      <c r="L28" s="50">
        <v>16</v>
      </c>
      <c r="M28" s="70" t="e">
        <f>#REF!</f>
        <v>#REF!</v>
      </c>
      <c r="N28" s="49"/>
      <c r="O28" s="44"/>
      <c r="P28" s="44"/>
    </row>
    <row r="29" spans="1:16">
      <c r="A29" s="49"/>
      <c r="B29" s="50">
        <v>17</v>
      </c>
      <c r="C29" s="60" t="e">
        <f>'１．ライフプランニングサンプル'!#REF!</f>
        <v>#REF!</v>
      </c>
      <c r="D29" s="50">
        <v>17</v>
      </c>
      <c r="E29" s="60" t="e">
        <f>#REF!</f>
        <v>#REF!</v>
      </c>
      <c r="F29" s="50">
        <v>17</v>
      </c>
      <c r="G29" s="60" t="e">
        <f>#REF!</f>
        <v>#REF!</v>
      </c>
      <c r="H29" s="50">
        <v>17</v>
      </c>
      <c r="I29" s="60" t="e">
        <f>#REF!</f>
        <v>#REF!</v>
      </c>
      <c r="J29" s="50">
        <v>17</v>
      </c>
      <c r="K29" s="60" t="e">
        <f>#REF!</f>
        <v>#REF!</v>
      </c>
      <c r="L29" s="50">
        <v>17</v>
      </c>
      <c r="M29" s="70" t="e">
        <f>#REF!</f>
        <v>#REF!</v>
      </c>
      <c r="N29" s="49"/>
      <c r="O29" s="44"/>
      <c r="P29" s="44"/>
    </row>
    <row r="30" spans="1:16">
      <c r="A30" s="49"/>
      <c r="B30" s="50">
        <v>18</v>
      </c>
      <c r="C30" s="60" t="e">
        <f>'１．ライフプランニングサンプル'!#REF!</f>
        <v>#REF!</v>
      </c>
      <c r="D30" s="50">
        <v>18</v>
      </c>
      <c r="E30" s="60" t="e">
        <f>#REF!</f>
        <v>#REF!</v>
      </c>
      <c r="F30" s="50">
        <v>18</v>
      </c>
      <c r="G30" s="60" t="e">
        <f>#REF!</f>
        <v>#REF!</v>
      </c>
      <c r="H30" s="50">
        <v>18</v>
      </c>
      <c r="I30" s="60" t="e">
        <f>#REF!</f>
        <v>#REF!</v>
      </c>
      <c r="J30" s="50">
        <v>18</v>
      </c>
      <c r="K30" s="60" t="e">
        <f>#REF!</f>
        <v>#REF!</v>
      </c>
      <c r="L30" s="50">
        <v>18</v>
      </c>
      <c r="M30" s="70" t="e">
        <f>#REF!</f>
        <v>#REF!</v>
      </c>
      <c r="N30" s="49"/>
      <c r="O30" s="44"/>
      <c r="P30" s="44"/>
    </row>
    <row r="31" spans="1:16">
      <c r="A31" s="49"/>
      <c r="B31" s="50">
        <v>19</v>
      </c>
      <c r="C31" s="60" t="e">
        <f>'１．ライフプランニングサンプル'!#REF!</f>
        <v>#REF!</v>
      </c>
      <c r="D31" s="50">
        <v>19</v>
      </c>
      <c r="E31" s="60" t="e">
        <f>#REF!</f>
        <v>#REF!</v>
      </c>
      <c r="F31" s="50">
        <v>19</v>
      </c>
      <c r="G31" s="60" t="e">
        <f>#REF!</f>
        <v>#REF!</v>
      </c>
      <c r="H31" s="50">
        <v>19</v>
      </c>
      <c r="I31" s="60" t="e">
        <f>#REF!</f>
        <v>#REF!</v>
      </c>
      <c r="J31" s="50">
        <v>19</v>
      </c>
      <c r="K31" s="60" t="e">
        <f>#REF!</f>
        <v>#REF!</v>
      </c>
      <c r="L31" s="50">
        <v>19</v>
      </c>
      <c r="M31" s="70" t="e">
        <f>#REF!</f>
        <v>#REF!</v>
      </c>
      <c r="N31" s="49"/>
      <c r="O31" s="44"/>
      <c r="P31" s="44"/>
    </row>
    <row r="32" spans="1:16">
      <c r="A32" s="49"/>
      <c r="B32" s="50">
        <v>20</v>
      </c>
      <c r="C32" s="60" t="e">
        <f>'１．ライフプランニングサンプル'!#REF!</f>
        <v>#REF!</v>
      </c>
      <c r="D32" s="50">
        <v>20</v>
      </c>
      <c r="E32" s="60" t="e">
        <f>#REF!</f>
        <v>#REF!</v>
      </c>
      <c r="F32" s="50">
        <v>20</v>
      </c>
      <c r="G32" s="60" t="e">
        <f>#REF!</f>
        <v>#REF!</v>
      </c>
      <c r="H32" s="50">
        <v>20</v>
      </c>
      <c r="I32" s="60" t="e">
        <f>#REF!</f>
        <v>#REF!</v>
      </c>
      <c r="J32" s="50">
        <v>20</v>
      </c>
      <c r="K32" s="60" t="e">
        <f>#REF!</f>
        <v>#REF!</v>
      </c>
      <c r="L32" s="50">
        <v>20</v>
      </c>
      <c r="M32" s="70" t="e">
        <f>#REF!</f>
        <v>#REF!</v>
      </c>
      <c r="N32" s="49"/>
      <c r="O32" s="44"/>
      <c r="P32" s="44"/>
    </row>
    <row r="33" spans="1:16">
      <c r="A33" s="49"/>
      <c r="B33" s="50">
        <v>21</v>
      </c>
      <c r="C33" s="60" t="e">
        <f>'１．ライフプランニングサンプル'!#REF!</f>
        <v>#REF!</v>
      </c>
      <c r="D33" s="50">
        <v>21</v>
      </c>
      <c r="E33" s="60" t="e">
        <f>#REF!</f>
        <v>#REF!</v>
      </c>
      <c r="F33" s="50">
        <v>21</v>
      </c>
      <c r="G33" s="60" t="e">
        <f>#REF!</f>
        <v>#REF!</v>
      </c>
      <c r="H33" s="50">
        <v>21</v>
      </c>
      <c r="I33" s="60" t="e">
        <f>#REF!</f>
        <v>#REF!</v>
      </c>
      <c r="J33" s="50">
        <v>21</v>
      </c>
      <c r="K33" s="60" t="e">
        <f>#REF!</f>
        <v>#REF!</v>
      </c>
      <c r="L33" s="50">
        <v>21</v>
      </c>
      <c r="M33" s="70" t="e">
        <f>#REF!</f>
        <v>#REF!</v>
      </c>
      <c r="N33" s="49"/>
      <c r="O33" s="44"/>
      <c r="P33" s="44"/>
    </row>
    <row r="34" spans="1:16">
      <c r="A34" s="49"/>
      <c r="B34" s="50">
        <v>22</v>
      </c>
      <c r="C34" s="60" t="e">
        <f>'１．ライフプランニングサンプル'!#REF!</f>
        <v>#REF!</v>
      </c>
      <c r="D34" s="50">
        <v>22</v>
      </c>
      <c r="E34" s="60" t="e">
        <f>#REF!</f>
        <v>#REF!</v>
      </c>
      <c r="F34" s="50">
        <v>22</v>
      </c>
      <c r="G34" s="60" t="e">
        <f>#REF!</f>
        <v>#REF!</v>
      </c>
      <c r="H34" s="50">
        <v>22</v>
      </c>
      <c r="I34" s="60" t="e">
        <f>#REF!</f>
        <v>#REF!</v>
      </c>
      <c r="J34" s="50">
        <v>22</v>
      </c>
      <c r="K34" s="60" t="e">
        <f>#REF!</f>
        <v>#REF!</v>
      </c>
      <c r="L34" s="50">
        <v>22</v>
      </c>
      <c r="M34" s="70" t="e">
        <f>#REF!</f>
        <v>#REF!</v>
      </c>
      <c r="N34" s="49"/>
      <c r="O34" s="44"/>
      <c r="P34" s="44"/>
    </row>
    <row r="35" spans="1:16">
      <c r="A35" s="49"/>
      <c r="B35" s="50">
        <v>23</v>
      </c>
      <c r="C35" s="60" t="e">
        <f>'１．ライフプランニングサンプル'!#REF!</f>
        <v>#REF!</v>
      </c>
      <c r="D35" s="50">
        <v>23</v>
      </c>
      <c r="E35" s="60" t="e">
        <f>#REF!</f>
        <v>#REF!</v>
      </c>
      <c r="F35" s="50">
        <v>23</v>
      </c>
      <c r="G35" s="60" t="e">
        <f>#REF!</f>
        <v>#REF!</v>
      </c>
      <c r="H35" s="50">
        <v>23</v>
      </c>
      <c r="I35" s="60" t="e">
        <f>#REF!</f>
        <v>#REF!</v>
      </c>
      <c r="J35" s="50">
        <v>23</v>
      </c>
      <c r="K35" s="60" t="e">
        <f>#REF!</f>
        <v>#REF!</v>
      </c>
      <c r="L35" s="50">
        <v>23</v>
      </c>
      <c r="M35" s="70" t="e">
        <f>#REF!</f>
        <v>#REF!</v>
      </c>
      <c r="N35" s="49"/>
      <c r="O35" s="44"/>
      <c r="P35" s="44"/>
    </row>
    <row r="36" spans="1:16">
      <c r="A36" s="49"/>
      <c r="B36" s="50">
        <v>24</v>
      </c>
      <c r="C36" s="60" t="e">
        <f>'１．ライフプランニングサンプル'!#REF!</f>
        <v>#REF!</v>
      </c>
      <c r="D36" s="50">
        <v>24</v>
      </c>
      <c r="E36" s="60" t="e">
        <f>#REF!</f>
        <v>#REF!</v>
      </c>
      <c r="F36" s="50">
        <v>24</v>
      </c>
      <c r="G36" s="60" t="e">
        <f>#REF!</f>
        <v>#REF!</v>
      </c>
      <c r="H36" s="50">
        <v>24</v>
      </c>
      <c r="I36" s="60" t="e">
        <f>#REF!</f>
        <v>#REF!</v>
      </c>
      <c r="J36" s="50">
        <v>24</v>
      </c>
      <c r="K36" s="60" t="e">
        <f>#REF!</f>
        <v>#REF!</v>
      </c>
      <c r="L36" s="50">
        <v>24</v>
      </c>
      <c r="M36" s="70" t="e">
        <f>#REF!</f>
        <v>#REF!</v>
      </c>
      <c r="N36" s="49"/>
      <c r="O36" s="44"/>
      <c r="P36" s="44"/>
    </row>
    <row r="37" spans="1:16">
      <c r="A37" s="49"/>
      <c r="B37" s="50">
        <v>25</v>
      </c>
      <c r="C37" s="60" t="e">
        <f>'１．ライフプランニングサンプル'!#REF!</f>
        <v>#REF!</v>
      </c>
      <c r="D37" s="50">
        <v>25</v>
      </c>
      <c r="E37" s="60" t="e">
        <f>#REF!</f>
        <v>#REF!</v>
      </c>
      <c r="F37" s="50">
        <v>25</v>
      </c>
      <c r="G37" s="60" t="e">
        <f>#REF!</f>
        <v>#REF!</v>
      </c>
      <c r="H37" s="50">
        <v>25</v>
      </c>
      <c r="I37" s="60" t="e">
        <f>#REF!</f>
        <v>#REF!</v>
      </c>
      <c r="J37" s="50">
        <v>25</v>
      </c>
      <c r="K37" s="60" t="e">
        <f>#REF!</f>
        <v>#REF!</v>
      </c>
      <c r="L37" s="50">
        <v>25</v>
      </c>
      <c r="M37" s="70" t="e">
        <f>#REF!</f>
        <v>#REF!</v>
      </c>
      <c r="N37" s="49"/>
      <c r="O37" s="44"/>
      <c r="P37" s="44"/>
    </row>
    <row r="38" spans="1:16">
      <c r="A38" s="49"/>
      <c r="B38" s="50">
        <v>26</v>
      </c>
      <c r="C38" s="60" t="e">
        <f>'１．ライフプランニングサンプル'!#REF!</f>
        <v>#REF!</v>
      </c>
      <c r="D38" s="50">
        <v>26</v>
      </c>
      <c r="E38" s="60" t="e">
        <f>#REF!</f>
        <v>#REF!</v>
      </c>
      <c r="F38" s="50">
        <v>26</v>
      </c>
      <c r="G38" s="60" t="e">
        <f>#REF!</f>
        <v>#REF!</v>
      </c>
      <c r="H38" s="50">
        <v>26</v>
      </c>
      <c r="I38" s="60" t="e">
        <f>#REF!</f>
        <v>#REF!</v>
      </c>
      <c r="J38" s="50">
        <v>26</v>
      </c>
      <c r="K38" s="60" t="e">
        <f>#REF!</f>
        <v>#REF!</v>
      </c>
      <c r="L38" s="50">
        <v>26</v>
      </c>
      <c r="M38" s="70" t="e">
        <f>#REF!</f>
        <v>#REF!</v>
      </c>
      <c r="N38" s="49"/>
      <c r="O38" s="44"/>
      <c r="P38" s="44"/>
    </row>
    <row r="39" spans="1:16">
      <c r="A39" s="49"/>
      <c r="B39" s="50">
        <v>27</v>
      </c>
      <c r="C39" s="60" t="e">
        <f>'１．ライフプランニングサンプル'!#REF!</f>
        <v>#REF!</v>
      </c>
      <c r="D39" s="50">
        <v>27</v>
      </c>
      <c r="E39" s="60" t="e">
        <f>#REF!</f>
        <v>#REF!</v>
      </c>
      <c r="F39" s="50">
        <v>27</v>
      </c>
      <c r="G39" s="60" t="e">
        <f>#REF!</f>
        <v>#REF!</v>
      </c>
      <c r="H39" s="50">
        <v>27</v>
      </c>
      <c r="I39" s="60" t="e">
        <f>#REF!</f>
        <v>#REF!</v>
      </c>
      <c r="J39" s="50">
        <v>27</v>
      </c>
      <c r="K39" s="60" t="e">
        <f>#REF!</f>
        <v>#REF!</v>
      </c>
      <c r="L39" s="50">
        <v>27</v>
      </c>
      <c r="M39" s="70" t="e">
        <f>#REF!</f>
        <v>#REF!</v>
      </c>
      <c r="N39" s="49"/>
      <c r="O39" s="44"/>
      <c r="P39" s="44"/>
    </row>
    <row r="40" spans="1:16">
      <c r="A40" s="49"/>
      <c r="B40" s="50">
        <v>28</v>
      </c>
      <c r="C40" s="60" t="e">
        <f>'１．ライフプランニングサンプル'!#REF!</f>
        <v>#REF!</v>
      </c>
      <c r="D40" s="50">
        <v>28</v>
      </c>
      <c r="E40" s="60" t="e">
        <f>#REF!</f>
        <v>#REF!</v>
      </c>
      <c r="F40" s="50">
        <v>28</v>
      </c>
      <c r="G40" s="60" t="e">
        <f>#REF!</f>
        <v>#REF!</v>
      </c>
      <c r="H40" s="50">
        <v>28</v>
      </c>
      <c r="I40" s="60" t="e">
        <f>#REF!</f>
        <v>#REF!</v>
      </c>
      <c r="J40" s="50">
        <v>28</v>
      </c>
      <c r="K40" s="60" t="e">
        <f>#REF!</f>
        <v>#REF!</v>
      </c>
      <c r="L40" s="50">
        <v>28</v>
      </c>
      <c r="M40" s="70" t="e">
        <f>#REF!</f>
        <v>#REF!</v>
      </c>
      <c r="N40" s="49"/>
      <c r="O40" s="44"/>
      <c r="P40" s="44"/>
    </row>
    <row r="41" spans="1:16">
      <c r="A41" s="49"/>
      <c r="B41" s="50">
        <v>29</v>
      </c>
      <c r="C41" s="60" t="e">
        <f>'１．ライフプランニングサンプル'!#REF!</f>
        <v>#REF!</v>
      </c>
      <c r="D41" s="50">
        <v>29</v>
      </c>
      <c r="E41" s="60" t="e">
        <f>#REF!</f>
        <v>#REF!</v>
      </c>
      <c r="F41" s="50">
        <v>29</v>
      </c>
      <c r="G41" s="60" t="e">
        <f>#REF!</f>
        <v>#REF!</v>
      </c>
      <c r="H41" s="50">
        <v>29</v>
      </c>
      <c r="I41" s="60" t="e">
        <f>#REF!</f>
        <v>#REF!</v>
      </c>
      <c r="J41" s="50">
        <v>29</v>
      </c>
      <c r="K41" s="60" t="e">
        <f>#REF!</f>
        <v>#REF!</v>
      </c>
      <c r="L41" s="50">
        <v>29</v>
      </c>
      <c r="M41" s="70" t="e">
        <f>#REF!</f>
        <v>#REF!</v>
      </c>
      <c r="N41" s="49"/>
      <c r="O41" s="44"/>
      <c r="P41" s="44"/>
    </row>
    <row r="42" spans="1:16">
      <c r="A42" s="49"/>
      <c r="B42" s="50">
        <v>30</v>
      </c>
      <c r="C42" s="60" t="e">
        <f>'１．ライフプランニングサンプル'!#REF!</f>
        <v>#REF!</v>
      </c>
      <c r="D42" s="50">
        <v>30</v>
      </c>
      <c r="E42" s="60" t="e">
        <f>#REF!</f>
        <v>#REF!</v>
      </c>
      <c r="F42" s="50">
        <v>30</v>
      </c>
      <c r="G42" s="60" t="e">
        <f>#REF!</f>
        <v>#REF!</v>
      </c>
      <c r="H42" s="50">
        <v>30</v>
      </c>
      <c r="I42" s="60" t="e">
        <f>#REF!</f>
        <v>#REF!</v>
      </c>
      <c r="J42" s="50">
        <v>30</v>
      </c>
      <c r="K42" s="60" t="e">
        <f>#REF!</f>
        <v>#REF!</v>
      </c>
      <c r="L42" s="50">
        <v>30</v>
      </c>
      <c r="M42" s="70" t="e">
        <f>#REF!</f>
        <v>#REF!</v>
      </c>
      <c r="N42" s="49"/>
      <c r="O42" s="44"/>
      <c r="P42" s="44"/>
    </row>
    <row r="43" spans="1:16">
      <c r="A43" s="49"/>
      <c r="B43" s="50">
        <v>31</v>
      </c>
      <c r="C43" s="60" t="e">
        <f>'１．ライフプランニングサンプル'!#REF!</f>
        <v>#REF!</v>
      </c>
      <c r="D43" s="50">
        <v>31</v>
      </c>
      <c r="E43" s="60" t="e">
        <f>#REF!</f>
        <v>#REF!</v>
      </c>
      <c r="F43" s="50">
        <v>31</v>
      </c>
      <c r="G43" s="60" t="e">
        <f>#REF!</f>
        <v>#REF!</v>
      </c>
      <c r="H43" s="50">
        <v>31</v>
      </c>
      <c r="I43" s="60" t="e">
        <f>#REF!</f>
        <v>#REF!</v>
      </c>
      <c r="J43" s="50">
        <v>31</v>
      </c>
      <c r="K43" s="60" t="e">
        <f>#REF!</f>
        <v>#REF!</v>
      </c>
      <c r="L43" s="50">
        <v>31</v>
      </c>
      <c r="M43" s="70" t="e">
        <f>#REF!</f>
        <v>#REF!</v>
      </c>
      <c r="N43" s="49"/>
      <c r="O43" s="44"/>
      <c r="P43" s="44"/>
    </row>
    <row r="44" spans="1:16">
      <c r="A44" s="49"/>
      <c r="B44" s="50">
        <v>32</v>
      </c>
      <c r="C44" s="60" t="e">
        <f>'１．ライフプランニングサンプル'!#REF!</f>
        <v>#REF!</v>
      </c>
      <c r="D44" s="50">
        <v>32</v>
      </c>
      <c r="E44" s="60" t="e">
        <f>#REF!</f>
        <v>#REF!</v>
      </c>
      <c r="F44" s="50">
        <v>32</v>
      </c>
      <c r="G44" s="60" t="e">
        <f>#REF!</f>
        <v>#REF!</v>
      </c>
      <c r="H44" s="50">
        <v>32</v>
      </c>
      <c r="I44" s="60" t="e">
        <f>#REF!</f>
        <v>#REF!</v>
      </c>
      <c r="J44" s="50">
        <v>32</v>
      </c>
      <c r="K44" s="60" t="e">
        <f>#REF!</f>
        <v>#REF!</v>
      </c>
      <c r="L44" s="50">
        <v>32</v>
      </c>
      <c r="M44" s="70" t="e">
        <f>#REF!</f>
        <v>#REF!</v>
      </c>
      <c r="N44" s="49"/>
      <c r="O44" s="44"/>
      <c r="P44" s="44"/>
    </row>
    <row r="45" spans="1:16">
      <c r="A45" s="49"/>
      <c r="B45" s="50">
        <v>33</v>
      </c>
      <c r="C45" s="60" t="e">
        <f>'１．ライフプランニングサンプル'!#REF!</f>
        <v>#REF!</v>
      </c>
      <c r="D45" s="50">
        <v>33</v>
      </c>
      <c r="E45" s="60" t="e">
        <f>#REF!</f>
        <v>#REF!</v>
      </c>
      <c r="F45" s="50">
        <v>33</v>
      </c>
      <c r="G45" s="60" t="e">
        <f>#REF!</f>
        <v>#REF!</v>
      </c>
      <c r="H45" s="50">
        <v>33</v>
      </c>
      <c r="I45" s="60" t="e">
        <f>#REF!</f>
        <v>#REF!</v>
      </c>
      <c r="J45" s="50">
        <v>33</v>
      </c>
      <c r="K45" s="60" t="e">
        <f>#REF!</f>
        <v>#REF!</v>
      </c>
      <c r="L45" s="50">
        <v>33</v>
      </c>
      <c r="M45" s="70" t="e">
        <f>#REF!</f>
        <v>#REF!</v>
      </c>
      <c r="N45" s="49"/>
      <c r="O45" s="44"/>
      <c r="P45" s="44"/>
    </row>
    <row r="46" spans="1:16">
      <c r="A46" s="49"/>
      <c r="B46" s="50">
        <v>34</v>
      </c>
      <c r="C46" s="60" t="e">
        <f>'１．ライフプランニングサンプル'!#REF!</f>
        <v>#REF!</v>
      </c>
      <c r="D46" s="50">
        <v>34</v>
      </c>
      <c r="E46" s="60" t="e">
        <f>#REF!</f>
        <v>#REF!</v>
      </c>
      <c r="F46" s="50">
        <v>34</v>
      </c>
      <c r="G46" s="60" t="e">
        <f>#REF!</f>
        <v>#REF!</v>
      </c>
      <c r="H46" s="50">
        <v>34</v>
      </c>
      <c r="I46" s="60" t="e">
        <f>#REF!</f>
        <v>#REF!</v>
      </c>
      <c r="J46" s="50">
        <v>34</v>
      </c>
      <c r="K46" s="60" t="e">
        <f>#REF!</f>
        <v>#REF!</v>
      </c>
      <c r="L46" s="50">
        <v>34</v>
      </c>
      <c r="M46" s="70" t="e">
        <f>#REF!</f>
        <v>#REF!</v>
      </c>
      <c r="N46" s="49"/>
      <c r="O46" s="44"/>
      <c r="P46" s="44"/>
    </row>
    <row r="47" spans="1:16">
      <c r="A47" s="49"/>
      <c r="B47" s="50">
        <v>35</v>
      </c>
      <c r="C47" s="60" t="e">
        <f>'１．ライフプランニングサンプル'!#REF!</f>
        <v>#REF!</v>
      </c>
      <c r="D47" s="50">
        <v>35</v>
      </c>
      <c r="E47" s="60" t="e">
        <f>#REF!</f>
        <v>#REF!</v>
      </c>
      <c r="F47" s="50">
        <v>35</v>
      </c>
      <c r="G47" s="60" t="e">
        <f>#REF!</f>
        <v>#REF!</v>
      </c>
      <c r="H47" s="50">
        <v>35</v>
      </c>
      <c r="I47" s="60" t="e">
        <f>#REF!</f>
        <v>#REF!</v>
      </c>
      <c r="J47" s="50">
        <v>35</v>
      </c>
      <c r="K47" s="60" t="e">
        <f>#REF!</f>
        <v>#REF!</v>
      </c>
      <c r="L47" s="50">
        <v>35</v>
      </c>
      <c r="M47" s="70" t="e">
        <f>#REF!</f>
        <v>#REF!</v>
      </c>
      <c r="N47" s="49"/>
      <c r="O47" s="44"/>
      <c r="P47" s="44"/>
    </row>
    <row r="48" spans="1:16">
      <c r="A48" s="49"/>
      <c r="B48" s="50">
        <v>36</v>
      </c>
      <c r="C48" s="60" t="e">
        <f>'１．ライフプランニングサンプル'!#REF!</f>
        <v>#REF!</v>
      </c>
      <c r="D48" s="50">
        <v>36</v>
      </c>
      <c r="E48" s="60" t="e">
        <f>#REF!</f>
        <v>#REF!</v>
      </c>
      <c r="F48" s="50">
        <v>36</v>
      </c>
      <c r="G48" s="60" t="e">
        <f>#REF!</f>
        <v>#REF!</v>
      </c>
      <c r="H48" s="50">
        <v>36</v>
      </c>
      <c r="I48" s="60" t="e">
        <f>#REF!</f>
        <v>#REF!</v>
      </c>
      <c r="J48" s="50">
        <v>36</v>
      </c>
      <c r="K48" s="60" t="e">
        <f>#REF!</f>
        <v>#REF!</v>
      </c>
      <c r="L48" s="50">
        <v>36</v>
      </c>
      <c r="M48" s="70" t="e">
        <f>#REF!</f>
        <v>#REF!</v>
      </c>
      <c r="N48" s="49"/>
      <c r="O48" s="44"/>
      <c r="P48" s="44"/>
    </row>
    <row r="49" spans="1:16">
      <c r="A49" s="49"/>
      <c r="B49" s="50">
        <v>37</v>
      </c>
      <c r="C49" s="60" t="e">
        <f>'１．ライフプランニングサンプル'!#REF!</f>
        <v>#REF!</v>
      </c>
      <c r="D49" s="50">
        <v>37</v>
      </c>
      <c r="E49" s="60" t="e">
        <f>#REF!</f>
        <v>#REF!</v>
      </c>
      <c r="F49" s="50">
        <v>37</v>
      </c>
      <c r="G49" s="60" t="e">
        <f>#REF!</f>
        <v>#REF!</v>
      </c>
      <c r="H49" s="50">
        <v>37</v>
      </c>
      <c r="I49" s="60" t="e">
        <f>#REF!</f>
        <v>#REF!</v>
      </c>
      <c r="J49" s="50">
        <v>37</v>
      </c>
      <c r="K49" s="60" t="e">
        <f>#REF!</f>
        <v>#REF!</v>
      </c>
      <c r="L49" s="50">
        <v>37</v>
      </c>
      <c r="M49" s="70" t="e">
        <f>#REF!</f>
        <v>#REF!</v>
      </c>
      <c r="N49" s="49"/>
      <c r="O49" s="44"/>
      <c r="P49" s="44"/>
    </row>
    <row r="50" spans="1:16">
      <c r="A50" s="49"/>
      <c r="B50" s="50">
        <v>38</v>
      </c>
      <c r="C50" s="60" t="e">
        <f>'１．ライフプランニングサンプル'!#REF!</f>
        <v>#REF!</v>
      </c>
      <c r="D50" s="50">
        <v>38</v>
      </c>
      <c r="E50" s="60" t="e">
        <f>#REF!</f>
        <v>#REF!</v>
      </c>
      <c r="F50" s="50">
        <v>38</v>
      </c>
      <c r="G50" s="60" t="e">
        <f>#REF!</f>
        <v>#REF!</v>
      </c>
      <c r="H50" s="50">
        <v>38</v>
      </c>
      <c r="I50" s="60" t="e">
        <f>#REF!</f>
        <v>#REF!</v>
      </c>
      <c r="J50" s="50">
        <v>38</v>
      </c>
      <c r="K50" s="60" t="e">
        <f>#REF!</f>
        <v>#REF!</v>
      </c>
      <c r="L50" s="50">
        <v>38</v>
      </c>
      <c r="M50" s="70" t="e">
        <f>#REF!</f>
        <v>#REF!</v>
      </c>
      <c r="N50" s="49"/>
      <c r="O50" s="44"/>
      <c r="P50" s="44"/>
    </row>
    <row r="51" spans="1:16">
      <c r="A51" s="49"/>
      <c r="B51" s="50">
        <v>39</v>
      </c>
      <c r="C51" s="60" t="e">
        <f>'１．ライフプランニングサンプル'!#REF!</f>
        <v>#REF!</v>
      </c>
      <c r="D51" s="50">
        <v>39</v>
      </c>
      <c r="E51" s="60" t="e">
        <f>#REF!</f>
        <v>#REF!</v>
      </c>
      <c r="F51" s="50">
        <v>39</v>
      </c>
      <c r="G51" s="60" t="e">
        <f>#REF!</f>
        <v>#REF!</v>
      </c>
      <c r="H51" s="50">
        <v>39</v>
      </c>
      <c r="I51" s="60" t="e">
        <f>#REF!</f>
        <v>#REF!</v>
      </c>
      <c r="J51" s="50">
        <v>39</v>
      </c>
      <c r="K51" s="60" t="e">
        <f>#REF!</f>
        <v>#REF!</v>
      </c>
      <c r="L51" s="50">
        <v>39</v>
      </c>
      <c r="M51" s="70" t="e">
        <f>#REF!</f>
        <v>#REF!</v>
      </c>
      <c r="N51" s="49"/>
      <c r="O51" s="44"/>
      <c r="P51" s="44"/>
    </row>
    <row r="52" spans="1:16">
      <c r="A52" s="49"/>
      <c r="B52" s="50">
        <v>40</v>
      </c>
      <c r="C52" s="60" t="e">
        <f>'１．ライフプランニングサンプル'!#REF!</f>
        <v>#REF!</v>
      </c>
      <c r="D52" s="50">
        <v>40</v>
      </c>
      <c r="E52" s="60" t="e">
        <f>#REF!</f>
        <v>#REF!</v>
      </c>
      <c r="F52" s="50">
        <v>40</v>
      </c>
      <c r="G52" s="60" t="e">
        <f>#REF!</f>
        <v>#REF!</v>
      </c>
      <c r="H52" s="50">
        <v>40</v>
      </c>
      <c r="I52" s="60" t="e">
        <f>#REF!</f>
        <v>#REF!</v>
      </c>
      <c r="J52" s="50">
        <v>40</v>
      </c>
      <c r="K52" s="60" t="e">
        <f>#REF!</f>
        <v>#REF!</v>
      </c>
      <c r="L52" s="50">
        <v>40</v>
      </c>
      <c r="M52" s="70" t="e">
        <f>#REF!</f>
        <v>#REF!</v>
      </c>
      <c r="N52" s="49"/>
      <c r="O52" s="44"/>
      <c r="P52" s="44"/>
    </row>
    <row r="53" spans="1:16" s="44" customFormat="1">
      <c r="A53" s="49"/>
      <c r="B53" s="50">
        <v>41</v>
      </c>
      <c r="C53" s="60" t="e">
        <f>'１．ライフプランニングサンプル'!#REF!</f>
        <v>#REF!</v>
      </c>
      <c r="D53" s="50">
        <v>41</v>
      </c>
      <c r="E53" s="60" t="e">
        <f>#REF!</f>
        <v>#REF!</v>
      </c>
      <c r="F53" s="50">
        <v>41</v>
      </c>
      <c r="G53" s="60" t="e">
        <f>#REF!</f>
        <v>#REF!</v>
      </c>
      <c r="H53" s="50">
        <v>41</v>
      </c>
      <c r="I53" s="60" t="e">
        <f>#REF!</f>
        <v>#REF!</v>
      </c>
      <c r="J53" s="50">
        <v>41</v>
      </c>
      <c r="K53" s="60" t="e">
        <f>#REF!</f>
        <v>#REF!</v>
      </c>
      <c r="L53" s="50">
        <v>41</v>
      </c>
      <c r="M53" s="70" t="e">
        <f>#REF!</f>
        <v>#REF!</v>
      </c>
      <c r="N53" s="49"/>
    </row>
    <row r="54" spans="1:16" s="44" customFormat="1">
      <c r="A54" s="49"/>
      <c r="B54" s="50">
        <v>42</v>
      </c>
      <c r="C54" s="60" t="e">
        <f>'１．ライフプランニングサンプル'!#REF!</f>
        <v>#REF!</v>
      </c>
      <c r="D54" s="50">
        <v>42</v>
      </c>
      <c r="E54" s="60" t="e">
        <f>#REF!</f>
        <v>#REF!</v>
      </c>
      <c r="F54" s="50">
        <v>42</v>
      </c>
      <c r="G54" s="60" t="e">
        <f>#REF!</f>
        <v>#REF!</v>
      </c>
      <c r="H54" s="50">
        <v>42</v>
      </c>
      <c r="I54" s="60" t="e">
        <f>#REF!</f>
        <v>#REF!</v>
      </c>
      <c r="J54" s="50">
        <v>42</v>
      </c>
      <c r="K54" s="60" t="e">
        <f>#REF!</f>
        <v>#REF!</v>
      </c>
      <c r="L54" s="50">
        <v>42</v>
      </c>
      <c r="M54" s="70" t="e">
        <f>#REF!</f>
        <v>#REF!</v>
      </c>
      <c r="N54" s="49"/>
    </row>
    <row r="55" spans="1:16" s="44" customFormat="1">
      <c r="A55" s="49"/>
      <c r="B55" s="50">
        <v>43</v>
      </c>
      <c r="C55" s="60" t="e">
        <f>'１．ライフプランニングサンプル'!#REF!</f>
        <v>#REF!</v>
      </c>
      <c r="D55" s="50">
        <v>43</v>
      </c>
      <c r="E55" s="60" t="e">
        <f>#REF!</f>
        <v>#REF!</v>
      </c>
      <c r="F55" s="50">
        <v>43</v>
      </c>
      <c r="G55" s="60" t="e">
        <f>#REF!</f>
        <v>#REF!</v>
      </c>
      <c r="H55" s="50">
        <v>43</v>
      </c>
      <c r="I55" s="60" t="e">
        <f>#REF!</f>
        <v>#REF!</v>
      </c>
      <c r="J55" s="50">
        <v>43</v>
      </c>
      <c r="K55" s="60" t="e">
        <f>#REF!</f>
        <v>#REF!</v>
      </c>
      <c r="L55" s="50">
        <v>43</v>
      </c>
      <c r="M55" s="70" t="e">
        <f>#REF!</f>
        <v>#REF!</v>
      </c>
      <c r="N55" s="49"/>
    </row>
    <row r="56" spans="1:16" s="44" customFormat="1">
      <c r="A56" s="49"/>
      <c r="B56" s="50">
        <v>44</v>
      </c>
      <c r="C56" s="60" t="e">
        <f>'１．ライフプランニングサンプル'!#REF!</f>
        <v>#REF!</v>
      </c>
      <c r="D56" s="50">
        <v>44</v>
      </c>
      <c r="E56" s="60" t="e">
        <f>#REF!</f>
        <v>#REF!</v>
      </c>
      <c r="F56" s="50">
        <v>44</v>
      </c>
      <c r="G56" s="60" t="e">
        <f>#REF!</f>
        <v>#REF!</v>
      </c>
      <c r="H56" s="50">
        <v>44</v>
      </c>
      <c r="I56" s="60" t="e">
        <f>#REF!</f>
        <v>#REF!</v>
      </c>
      <c r="J56" s="50">
        <v>44</v>
      </c>
      <c r="K56" s="60" t="e">
        <f>#REF!</f>
        <v>#REF!</v>
      </c>
      <c r="L56" s="50">
        <v>44</v>
      </c>
      <c r="M56" s="70" t="e">
        <f>#REF!</f>
        <v>#REF!</v>
      </c>
      <c r="N56" s="49"/>
    </row>
    <row r="57" spans="1:16" s="44" customFormat="1">
      <c r="A57" s="49"/>
      <c r="B57" s="50">
        <v>45</v>
      </c>
      <c r="C57" s="60" t="e">
        <f>'１．ライフプランニングサンプル'!#REF!</f>
        <v>#REF!</v>
      </c>
      <c r="D57" s="50">
        <v>45</v>
      </c>
      <c r="E57" s="60" t="e">
        <f>#REF!</f>
        <v>#REF!</v>
      </c>
      <c r="F57" s="50">
        <v>45</v>
      </c>
      <c r="G57" s="60" t="e">
        <f>#REF!</f>
        <v>#REF!</v>
      </c>
      <c r="H57" s="50">
        <v>45</v>
      </c>
      <c r="I57" s="60" t="e">
        <f>#REF!</f>
        <v>#REF!</v>
      </c>
      <c r="J57" s="50">
        <v>45</v>
      </c>
      <c r="K57" s="60" t="e">
        <f>#REF!</f>
        <v>#REF!</v>
      </c>
      <c r="L57" s="50">
        <v>45</v>
      </c>
      <c r="M57" s="70" t="e">
        <f>#REF!</f>
        <v>#REF!</v>
      </c>
      <c r="N57" s="49"/>
    </row>
    <row r="58" spans="1:16" s="44" customFormat="1">
      <c r="A58" s="49"/>
      <c r="B58" s="50">
        <v>46</v>
      </c>
      <c r="C58" s="60" t="e">
        <f>'１．ライフプランニングサンプル'!#REF!</f>
        <v>#REF!</v>
      </c>
      <c r="D58" s="50">
        <v>46</v>
      </c>
      <c r="E58" s="60" t="e">
        <f>#REF!</f>
        <v>#REF!</v>
      </c>
      <c r="F58" s="50">
        <v>46</v>
      </c>
      <c r="G58" s="60" t="e">
        <f>#REF!</f>
        <v>#REF!</v>
      </c>
      <c r="H58" s="50">
        <v>46</v>
      </c>
      <c r="I58" s="60" t="e">
        <f>#REF!</f>
        <v>#REF!</v>
      </c>
      <c r="J58" s="50">
        <v>46</v>
      </c>
      <c r="K58" s="60" t="e">
        <f>#REF!</f>
        <v>#REF!</v>
      </c>
      <c r="L58" s="50">
        <v>46</v>
      </c>
      <c r="M58" s="70" t="e">
        <f>#REF!</f>
        <v>#REF!</v>
      </c>
      <c r="N58" s="49"/>
    </row>
    <row r="59" spans="1:16" s="44" customFormat="1">
      <c r="A59" s="49"/>
      <c r="B59" s="50">
        <v>47</v>
      </c>
      <c r="C59" s="60" t="e">
        <f>'１．ライフプランニングサンプル'!#REF!</f>
        <v>#REF!</v>
      </c>
      <c r="D59" s="50">
        <v>47</v>
      </c>
      <c r="E59" s="60" t="e">
        <f>#REF!</f>
        <v>#REF!</v>
      </c>
      <c r="F59" s="50">
        <v>47</v>
      </c>
      <c r="G59" s="60" t="e">
        <f>#REF!</f>
        <v>#REF!</v>
      </c>
      <c r="H59" s="50">
        <v>47</v>
      </c>
      <c r="I59" s="60" t="e">
        <f>#REF!</f>
        <v>#REF!</v>
      </c>
      <c r="J59" s="50">
        <v>47</v>
      </c>
      <c r="K59" s="60" t="e">
        <f>#REF!</f>
        <v>#REF!</v>
      </c>
      <c r="L59" s="50">
        <v>47</v>
      </c>
      <c r="M59" s="70" t="e">
        <f>#REF!</f>
        <v>#REF!</v>
      </c>
      <c r="N59" s="49"/>
    </row>
    <row r="60" spans="1:16" s="44" customFormat="1">
      <c r="A60" s="49"/>
      <c r="B60" s="50">
        <v>48</v>
      </c>
      <c r="C60" s="60" t="e">
        <f>'１．ライフプランニングサンプル'!#REF!</f>
        <v>#REF!</v>
      </c>
      <c r="D60" s="50">
        <v>48</v>
      </c>
      <c r="E60" s="60" t="e">
        <f>#REF!</f>
        <v>#REF!</v>
      </c>
      <c r="F60" s="50">
        <v>48</v>
      </c>
      <c r="G60" s="60" t="e">
        <f>#REF!</f>
        <v>#REF!</v>
      </c>
      <c r="H60" s="50">
        <v>48</v>
      </c>
      <c r="I60" s="60" t="e">
        <f>#REF!</f>
        <v>#REF!</v>
      </c>
      <c r="J60" s="50">
        <v>48</v>
      </c>
      <c r="K60" s="60" t="e">
        <f>#REF!</f>
        <v>#REF!</v>
      </c>
      <c r="L60" s="50">
        <v>48</v>
      </c>
      <c r="M60" s="70" t="e">
        <f>#REF!</f>
        <v>#REF!</v>
      </c>
      <c r="N60" s="49"/>
    </row>
    <row r="61" spans="1:16" s="44" customFormat="1">
      <c r="A61" s="49"/>
      <c r="B61" s="50">
        <v>49</v>
      </c>
      <c r="C61" s="60" t="e">
        <f>'１．ライフプランニングサンプル'!#REF!</f>
        <v>#REF!</v>
      </c>
      <c r="D61" s="50">
        <v>49</v>
      </c>
      <c r="E61" s="60" t="e">
        <f>#REF!</f>
        <v>#REF!</v>
      </c>
      <c r="F61" s="50">
        <v>49</v>
      </c>
      <c r="G61" s="60" t="e">
        <f>#REF!</f>
        <v>#REF!</v>
      </c>
      <c r="H61" s="50">
        <v>49</v>
      </c>
      <c r="I61" s="60" t="e">
        <f>#REF!</f>
        <v>#REF!</v>
      </c>
      <c r="J61" s="50">
        <v>49</v>
      </c>
      <c r="K61" s="60" t="e">
        <f>#REF!</f>
        <v>#REF!</v>
      </c>
      <c r="L61" s="50">
        <v>49</v>
      </c>
      <c r="M61" s="70" t="e">
        <f>#REF!</f>
        <v>#REF!</v>
      </c>
      <c r="N61" s="49"/>
    </row>
    <row r="62" spans="1:16" s="44" customFormat="1">
      <c r="A62" s="49"/>
      <c r="B62" s="50">
        <v>50</v>
      </c>
      <c r="C62" s="60" t="e">
        <f>'１．ライフプランニングサンプル'!#REF!</f>
        <v>#REF!</v>
      </c>
      <c r="D62" s="50">
        <v>50</v>
      </c>
      <c r="E62" s="60" t="e">
        <f>#REF!</f>
        <v>#REF!</v>
      </c>
      <c r="F62" s="50">
        <v>50</v>
      </c>
      <c r="G62" s="60" t="e">
        <f>#REF!</f>
        <v>#REF!</v>
      </c>
      <c r="H62" s="50">
        <v>50</v>
      </c>
      <c r="I62" s="60" t="e">
        <f>#REF!</f>
        <v>#REF!</v>
      </c>
      <c r="J62" s="50">
        <v>50</v>
      </c>
      <c r="K62" s="60" t="e">
        <f>#REF!</f>
        <v>#REF!</v>
      </c>
      <c r="L62" s="50">
        <v>50</v>
      </c>
      <c r="M62" s="70" t="e">
        <f>#REF!</f>
        <v>#REF!</v>
      </c>
      <c r="N62" s="49"/>
    </row>
    <row r="63" spans="1:16" s="44" customFormat="1">
      <c r="A63" s="49"/>
      <c r="B63" s="50">
        <v>51</v>
      </c>
      <c r="C63" s="60" t="e">
        <f>'１．ライフプランニングサンプル'!#REF!</f>
        <v>#REF!</v>
      </c>
      <c r="D63" s="50">
        <v>51</v>
      </c>
      <c r="E63" s="60" t="e">
        <f>#REF!</f>
        <v>#REF!</v>
      </c>
      <c r="F63" s="50">
        <v>51</v>
      </c>
      <c r="G63" s="60" t="e">
        <f>#REF!</f>
        <v>#REF!</v>
      </c>
      <c r="H63" s="50">
        <v>51</v>
      </c>
      <c r="I63" s="60" t="e">
        <f>#REF!</f>
        <v>#REF!</v>
      </c>
      <c r="J63" s="50">
        <v>51</v>
      </c>
      <c r="K63" s="60" t="e">
        <f>#REF!</f>
        <v>#REF!</v>
      </c>
      <c r="L63" s="50">
        <v>51</v>
      </c>
      <c r="M63" s="70" t="e">
        <f>#REF!</f>
        <v>#REF!</v>
      </c>
      <c r="N63" s="49"/>
    </row>
    <row r="64" spans="1:16" s="44" customFormat="1">
      <c r="A64" s="49"/>
      <c r="B64" s="50">
        <v>52</v>
      </c>
      <c r="C64" s="60" t="e">
        <f>'１．ライフプランニングサンプル'!#REF!</f>
        <v>#REF!</v>
      </c>
      <c r="D64" s="50">
        <v>52</v>
      </c>
      <c r="E64" s="60" t="e">
        <f>#REF!</f>
        <v>#REF!</v>
      </c>
      <c r="F64" s="50">
        <v>52</v>
      </c>
      <c r="G64" s="60" t="e">
        <f>#REF!</f>
        <v>#REF!</v>
      </c>
      <c r="H64" s="50">
        <v>52</v>
      </c>
      <c r="I64" s="60" t="e">
        <f>#REF!</f>
        <v>#REF!</v>
      </c>
      <c r="J64" s="50">
        <v>52</v>
      </c>
      <c r="K64" s="60" t="e">
        <f>#REF!</f>
        <v>#REF!</v>
      </c>
      <c r="L64" s="50">
        <v>52</v>
      </c>
      <c r="M64" s="70" t="e">
        <f>#REF!</f>
        <v>#REF!</v>
      </c>
      <c r="N64" s="49"/>
    </row>
    <row r="65" spans="1:14" s="44" customFormat="1">
      <c r="A65" s="49"/>
      <c r="B65" s="50">
        <v>53</v>
      </c>
      <c r="C65" s="60" t="e">
        <f>'１．ライフプランニングサンプル'!#REF!</f>
        <v>#REF!</v>
      </c>
      <c r="D65" s="50">
        <v>53</v>
      </c>
      <c r="E65" s="60" t="e">
        <f>#REF!</f>
        <v>#REF!</v>
      </c>
      <c r="F65" s="50">
        <v>53</v>
      </c>
      <c r="G65" s="60" t="e">
        <f>#REF!</f>
        <v>#REF!</v>
      </c>
      <c r="H65" s="50">
        <v>53</v>
      </c>
      <c r="I65" s="60" t="e">
        <f>#REF!</f>
        <v>#REF!</v>
      </c>
      <c r="J65" s="50">
        <v>53</v>
      </c>
      <c r="K65" s="60" t="e">
        <f>#REF!</f>
        <v>#REF!</v>
      </c>
      <c r="L65" s="50">
        <v>53</v>
      </c>
      <c r="M65" s="70" t="e">
        <f>#REF!</f>
        <v>#REF!</v>
      </c>
      <c r="N65" s="49"/>
    </row>
    <row r="66" spans="1:14" s="44" customFormat="1">
      <c r="A66" s="49"/>
      <c r="B66" s="50">
        <v>54</v>
      </c>
      <c r="C66" s="60" t="e">
        <f>'１．ライフプランニングサンプル'!#REF!</f>
        <v>#REF!</v>
      </c>
      <c r="D66" s="50">
        <v>54</v>
      </c>
      <c r="E66" s="60" t="e">
        <f>#REF!</f>
        <v>#REF!</v>
      </c>
      <c r="F66" s="50">
        <v>54</v>
      </c>
      <c r="G66" s="60" t="e">
        <f>#REF!</f>
        <v>#REF!</v>
      </c>
      <c r="H66" s="50">
        <v>54</v>
      </c>
      <c r="I66" s="60" t="e">
        <f>#REF!</f>
        <v>#REF!</v>
      </c>
      <c r="J66" s="50">
        <v>54</v>
      </c>
      <c r="K66" s="60" t="e">
        <f>#REF!</f>
        <v>#REF!</v>
      </c>
      <c r="L66" s="50">
        <v>54</v>
      </c>
      <c r="M66" s="70" t="e">
        <f>#REF!</f>
        <v>#REF!</v>
      </c>
      <c r="N66" s="49"/>
    </row>
    <row r="67" spans="1:14" s="44" customFormat="1">
      <c r="A67" s="49"/>
      <c r="B67" s="50">
        <v>55</v>
      </c>
      <c r="C67" s="60" t="e">
        <f>'１．ライフプランニングサンプル'!#REF!</f>
        <v>#REF!</v>
      </c>
      <c r="D67" s="50">
        <v>55</v>
      </c>
      <c r="E67" s="60" t="e">
        <f>#REF!</f>
        <v>#REF!</v>
      </c>
      <c r="F67" s="50">
        <v>55</v>
      </c>
      <c r="G67" s="60" t="e">
        <f>#REF!</f>
        <v>#REF!</v>
      </c>
      <c r="H67" s="50">
        <v>55</v>
      </c>
      <c r="I67" s="60" t="e">
        <f>#REF!</f>
        <v>#REF!</v>
      </c>
      <c r="J67" s="50">
        <v>55</v>
      </c>
      <c r="K67" s="60" t="e">
        <f>#REF!</f>
        <v>#REF!</v>
      </c>
      <c r="L67" s="50">
        <v>55</v>
      </c>
      <c r="M67" s="70" t="e">
        <f>#REF!</f>
        <v>#REF!</v>
      </c>
      <c r="N67" s="49"/>
    </row>
    <row r="68" spans="1:14" s="44" customFormat="1">
      <c r="A68" s="49"/>
      <c r="B68" s="50">
        <v>56</v>
      </c>
      <c r="C68" s="60" t="e">
        <f>'１．ライフプランニングサンプル'!#REF!</f>
        <v>#REF!</v>
      </c>
      <c r="D68" s="50">
        <v>56</v>
      </c>
      <c r="E68" s="60" t="e">
        <f>#REF!</f>
        <v>#REF!</v>
      </c>
      <c r="F68" s="50">
        <v>56</v>
      </c>
      <c r="G68" s="60" t="e">
        <f>#REF!</f>
        <v>#REF!</v>
      </c>
      <c r="H68" s="50">
        <v>56</v>
      </c>
      <c r="I68" s="60" t="e">
        <f>#REF!</f>
        <v>#REF!</v>
      </c>
      <c r="J68" s="50">
        <v>56</v>
      </c>
      <c r="K68" s="60" t="e">
        <f>#REF!</f>
        <v>#REF!</v>
      </c>
      <c r="L68" s="50">
        <v>56</v>
      </c>
      <c r="M68" s="70" t="e">
        <f>#REF!</f>
        <v>#REF!</v>
      </c>
      <c r="N68" s="49"/>
    </row>
    <row r="69" spans="1:14" s="44" customFormat="1">
      <c r="A69" s="49"/>
      <c r="B69" s="50">
        <v>57</v>
      </c>
      <c r="C69" s="60" t="e">
        <f>'１．ライフプランニングサンプル'!#REF!</f>
        <v>#REF!</v>
      </c>
      <c r="D69" s="50">
        <v>57</v>
      </c>
      <c r="E69" s="60" t="e">
        <f>#REF!</f>
        <v>#REF!</v>
      </c>
      <c r="F69" s="50">
        <v>57</v>
      </c>
      <c r="G69" s="60" t="e">
        <f>#REF!</f>
        <v>#REF!</v>
      </c>
      <c r="H69" s="50">
        <v>57</v>
      </c>
      <c r="I69" s="60" t="e">
        <f>#REF!</f>
        <v>#REF!</v>
      </c>
      <c r="J69" s="50">
        <v>57</v>
      </c>
      <c r="K69" s="60" t="e">
        <f>#REF!</f>
        <v>#REF!</v>
      </c>
      <c r="L69" s="50">
        <v>57</v>
      </c>
      <c r="M69" s="70" t="e">
        <f>#REF!</f>
        <v>#REF!</v>
      </c>
      <c r="N69" s="49"/>
    </row>
    <row r="70" spans="1:14" s="44" customFormat="1">
      <c r="A70" s="49"/>
      <c r="B70" s="50">
        <v>58</v>
      </c>
      <c r="C70" s="60" t="e">
        <f>'１．ライフプランニングサンプル'!#REF!</f>
        <v>#REF!</v>
      </c>
      <c r="D70" s="50">
        <v>58</v>
      </c>
      <c r="E70" s="60" t="e">
        <f>#REF!</f>
        <v>#REF!</v>
      </c>
      <c r="F70" s="50">
        <v>58</v>
      </c>
      <c r="G70" s="60" t="e">
        <f>#REF!</f>
        <v>#REF!</v>
      </c>
      <c r="H70" s="50">
        <v>58</v>
      </c>
      <c r="I70" s="60" t="e">
        <f>#REF!</f>
        <v>#REF!</v>
      </c>
      <c r="J70" s="50">
        <v>58</v>
      </c>
      <c r="K70" s="60" t="e">
        <f>#REF!</f>
        <v>#REF!</v>
      </c>
      <c r="L70" s="50">
        <v>58</v>
      </c>
      <c r="M70" s="70" t="e">
        <f>#REF!</f>
        <v>#REF!</v>
      </c>
      <c r="N70" s="49"/>
    </row>
    <row r="71" spans="1:14" s="44" customFormat="1">
      <c r="A71" s="49"/>
      <c r="B71" s="50">
        <v>59</v>
      </c>
      <c r="C71" s="60" t="e">
        <f>'１．ライフプランニングサンプル'!#REF!</f>
        <v>#REF!</v>
      </c>
      <c r="D71" s="50">
        <v>59</v>
      </c>
      <c r="E71" s="60" t="e">
        <f>#REF!</f>
        <v>#REF!</v>
      </c>
      <c r="F71" s="50">
        <v>59</v>
      </c>
      <c r="G71" s="60" t="e">
        <f>#REF!</f>
        <v>#REF!</v>
      </c>
      <c r="H71" s="50">
        <v>59</v>
      </c>
      <c r="I71" s="60" t="e">
        <f>#REF!</f>
        <v>#REF!</v>
      </c>
      <c r="J71" s="50">
        <v>59</v>
      </c>
      <c r="K71" s="60" t="e">
        <f>#REF!</f>
        <v>#REF!</v>
      </c>
      <c r="L71" s="50">
        <v>59</v>
      </c>
      <c r="M71" s="70" t="e">
        <f>#REF!</f>
        <v>#REF!</v>
      </c>
      <c r="N71" s="49"/>
    </row>
    <row r="72" spans="1:14" s="44" customFormat="1">
      <c r="A72" s="49"/>
      <c r="B72" s="50">
        <v>60</v>
      </c>
      <c r="C72" s="60" t="e">
        <f>'１．ライフプランニングサンプル'!#REF!</f>
        <v>#REF!</v>
      </c>
      <c r="D72" s="50">
        <v>60</v>
      </c>
      <c r="E72" s="60" t="e">
        <f>#REF!</f>
        <v>#REF!</v>
      </c>
      <c r="F72" s="50">
        <v>60</v>
      </c>
      <c r="G72" s="60" t="e">
        <f>#REF!</f>
        <v>#REF!</v>
      </c>
      <c r="H72" s="50">
        <v>60</v>
      </c>
      <c r="I72" s="60" t="e">
        <f>#REF!</f>
        <v>#REF!</v>
      </c>
      <c r="J72" s="50">
        <v>60</v>
      </c>
      <c r="K72" s="60" t="e">
        <f>#REF!</f>
        <v>#REF!</v>
      </c>
      <c r="L72" s="50">
        <v>60</v>
      </c>
      <c r="M72" s="70" t="e">
        <f>#REF!</f>
        <v>#REF!</v>
      </c>
      <c r="N72" s="49"/>
    </row>
    <row r="73" spans="1:14" s="44" customFormat="1">
      <c r="A73" s="49"/>
      <c r="B73" s="50">
        <v>61</v>
      </c>
      <c r="C73" s="60" t="e">
        <f>'１．ライフプランニングサンプル'!#REF!</f>
        <v>#REF!</v>
      </c>
      <c r="D73" s="50">
        <v>61</v>
      </c>
      <c r="E73" s="60" t="e">
        <f>#REF!</f>
        <v>#REF!</v>
      </c>
      <c r="F73" s="50">
        <v>61</v>
      </c>
      <c r="G73" s="60" t="e">
        <f>#REF!</f>
        <v>#REF!</v>
      </c>
      <c r="H73" s="50">
        <v>61</v>
      </c>
      <c r="I73" s="60" t="e">
        <f>#REF!</f>
        <v>#REF!</v>
      </c>
      <c r="J73" s="50">
        <v>61</v>
      </c>
      <c r="K73" s="60" t="e">
        <f>#REF!</f>
        <v>#REF!</v>
      </c>
      <c r="L73" s="50">
        <v>61</v>
      </c>
      <c r="M73" s="70" t="e">
        <f>#REF!</f>
        <v>#REF!</v>
      </c>
      <c r="N73" s="49"/>
    </row>
    <row r="74" spans="1:14" s="44" customFormat="1">
      <c r="A74" s="49"/>
      <c r="B74" s="50">
        <v>62</v>
      </c>
      <c r="C74" s="60" t="e">
        <f>'１．ライフプランニングサンプル'!#REF!</f>
        <v>#REF!</v>
      </c>
      <c r="D74" s="50">
        <v>62</v>
      </c>
      <c r="E74" s="60" t="e">
        <f>#REF!</f>
        <v>#REF!</v>
      </c>
      <c r="F74" s="50">
        <v>62</v>
      </c>
      <c r="G74" s="60" t="e">
        <f>#REF!</f>
        <v>#REF!</v>
      </c>
      <c r="H74" s="50">
        <v>62</v>
      </c>
      <c r="I74" s="60" t="e">
        <f>#REF!</f>
        <v>#REF!</v>
      </c>
      <c r="J74" s="50">
        <v>62</v>
      </c>
      <c r="K74" s="60" t="e">
        <f>#REF!</f>
        <v>#REF!</v>
      </c>
      <c r="L74" s="50">
        <v>62</v>
      </c>
      <c r="M74" s="70" t="e">
        <f>#REF!</f>
        <v>#REF!</v>
      </c>
      <c r="N74" s="49"/>
    </row>
    <row r="75" spans="1:14" s="44" customFormat="1">
      <c r="A75" s="49"/>
      <c r="B75" s="50">
        <v>63</v>
      </c>
      <c r="C75" s="60" t="e">
        <f>'１．ライフプランニングサンプル'!#REF!</f>
        <v>#REF!</v>
      </c>
      <c r="D75" s="50">
        <v>63</v>
      </c>
      <c r="E75" s="60" t="e">
        <f>#REF!</f>
        <v>#REF!</v>
      </c>
      <c r="F75" s="50">
        <v>63</v>
      </c>
      <c r="G75" s="60" t="e">
        <f>#REF!</f>
        <v>#REF!</v>
      </c>
      <c r="H75" s="50">
        <v>63</v>
      </c>
      <c r="I75" s="60" t="e">
        <f>#REF!</f>
        <v>#REF!</v>
      </c>
      <c r="J75" s="50">
        <v>63</v>
      </c>
      <c r="K75" s="60" t="e">
        <f>#REF!</f>
        <v>#REF!</v>
      </c>
      <c r="L75" s="50">
        <v>63</v>
      </c>
      <c r="M75" s="70" t="e">
        <f>#REF!</f>
        <v>#REF!</v>
      </c>
      <c r="N75" s="49"/>
    </row>
    <row r="76" spans="1:14" s="44" customFormat="1">
      <c r="A76" s="49"/>
      <c r="B76" s="50">
        <v>64</v>
      </c>
      <c r="C76" s="60" t="e">
        <f>'１．ライフプランニングサンプル'!#REF!</f>
        <v>#REF!</v>
      </c>
      <c r="D76" s="50">
        <v>64</v>
      </c>
      <c r="E76" s="60" t="e">
        <f>#REF!</f>
        <v>#REF!</v>
      </c>
      <c r="F76" s="50">
        <v>64</v>
      </c>
      <c r="G76" s="60" t="e">
        <f>#REF!</f>
        <v>#REF!</v>
      </c>
      <c r="H76" s="50">
        <v>64</v>
      </c>
      <c r="I76" s="60" t="e">
        <f>#REF!</f>
        <v>#REF!</v>
      </c>
      <c r="J76" s="50">
        <v>64</v>
      </c>
      <c r="K76" s="60" t="e">
        <f>#REF!</f>
        <v>#REF!</v>
      </c>
      <c r="L76" s="50">
        <v>64</v>
      </c>
      <c r="M76" s="70" t="e">
        <f>#REF!</f>
        <v>#REF!</v>
      </c>
      <c r="N76" s="49"/>
    </row>
    <row r="77" spans="1:14" s="44" customFormat="1">
      <c r="A77" s="49"/>
      <c r="B77" s="50">
        <v>65</v>
      </c>
      <c r="C77" s="60" t="e">
        <f>'１．ライフプランニングサンプル'!#REF!</f>
        <v>#REF!</v>
      </c>
      <c r="D77" s="50">
        <v>65</v>
      </c>
      <c r="E77" s="60" t="e">
        <f>#REF!</f>
        <v>#REF!</v>
      </c>
      <c r="F77" s="50">
        <v>65</v>
      </c>
      <c r="G77" s="60" t="e">
        <f>#REF!</f>
        <v>#REF!</v>
      </c>
      <c r="H77" s="50">
        <v>65</v>
      </c>
      <c r="I77" s="60" t="e">
        <f>#REF!</f>
        <v>#REF!</v>
      </c>
      <c r="J77" s="50">
        <v>65</v>
      </c>
      <c r="K77" s="60" t="e">
        <f>#REF!</f>
        <v>#REF!</v>
      </c>
      <c r="L77" s="50">
        <v>65</v>
      </c>
      <c r="M77" s="70" t="e">
        <f>#REF!</f>
        <v>#REF!</v>
      </c>
      <c r="N77" s="49"/>
    </row>
    <row r="78" spans="1:14" s="44" customFormat="1">
      <c r="A78" s="49"/>
      <c r="B78" s="50">
        <v>66</v>
      </c>
      <c r="C78" s="60" t="e">
        <f>'１．ライフプランニングサンプル'!#REF!</f>
        <v>#REF!</v>
      </c>
      <c r="D78" s="50">
        <v>66</v>
      </c>
      <c r="E78" s="60" t="e">
        <f>#REF!</f>
        <v>#REF!</v>
      </c>
      <c r="F78" s="50">
        <v>66</v>
      </c>
      <c r="G78" s="60" t="e">
        <f>#REF!</f>
        <v>#REF!</v>
      </c>
      <c r="H78" s="50">
        <v>66</v>
      </c>
      <c r="I78" s="60" t="e">
        <f>#REF!</f>
        <v>#REF!</v>
      </c>
      <c r="J78" s="50">
        <v>66</v>
      </c>
      <c r="K78" s="60" t="e">
        <f>#REF!</f>
        <v>#REF!</v>
      </c>
      <c r="L78" s="50">
        <v>66</v>
      </c>
      <c r="M78" s="70" t="e">
        <f>#REF!</f>
        <v>#REF!</v>
      </c>
      <c r="N78" s="49"/>
    </row>
    <row r="79" spans="1:14" s="44" customFormat="1">
      <c r="A79" s="49"/>
      <c r="B79" s="50">
        <v>67</v>
      </c>
      <c r="C79" s="60" t="e">
        <f>'１．ライフプランニングサンプル'!#REF!</f>
        <v>#REF!</v>
      </c>
      <c r="D79" s="50">
        <v>67</v>
      </c>
      <c r="E79" s="60" t="e">
        <f>#REF!</f>
        <v>#REF!</v>
      </c>
      <c r="F79" s="50">
        <v>67</v>
      </c>
      <c r="G79" s="60" t="e">
        <f>#REF!</f>
        <v>#REF!</v>
      </c>
      <c r="H79" s="50">
        <v>67</v>
      </c>
      <c r="I79" s="60" t="e">
        <f>#REF!</f>
        <v>#REF!</v>
      </c>
      <c r="J79" s="50">
        <v>67</v>
      </c>
      <c r="K79" s="60" t="e">
        <f>#REF!</f>
        <v>#REF!</v>
      </c>
      <c r="L79" s="50">
        <v>67</v>
      </c>
      <c r="M79" s="70" t="e">
        <f>#REF!</f>
        <v>#REF!</v>
      </c>
      <c r="N79" s="49"/>
    </row>
    <row r="80" spans="1:14" s="44" customFormat="1">
      <c r="A80" s="49"/>
      <c r="B80" s="50">
        <v>68</v>
      </c>
      <c r="C80" s="60" t="e">
        <f>'１．ライフプランニングサンプル'!#REF!</f>
        <v>#REF!</v>
      </c>
      <c r="D80" s="50">
        <v>68</v>
      </c>
      <c r="E80" s="60" t="e">
        <f>#REF!</f>
        <v>#REF!</v>
      </c>
      <c r="F80" s="50">
        <v>68</v>
      </c>
      <c r="G80" s="60" t="e">
        <f>#REF!</f>
        <v>#REF!</v>
      </c>
      <c r="H80" s="50">
        <v>68</v>
      </c>
      <c r="I80" s="60" t="e">
        <f>#REF!</f>
        <v>#REF!</v>
      </c>
      <c r="J80" s="50">
        <v>68</v>
      </c>
      <c r="K80" s="60" t="e">
        <f>#REF!</f>
        <v>#REF!</v>
      </c>
      <c r="L80" s="50">
        <v>68</v>
      </c>
      <c r="M80" s="70" t="e">
        <f>#REF!</f>
        <v>#REF!</v>
      </c>
      <c r="N80" s="49"/>
    </row>
    <row r="81" spans="1:14" s="44" customFormat="1">
      <c r="A81" s="49"/>
      <c r="B81" s="50">
        <v>69</v>
      </c>
      <c r="C81" s="60" t="e">
        <f>'１．ライフプランニングサンプル'!#REF!</f>
        <v>#REF!</v>
      </c>
      <c r="D81" s="50">
        <v>69</v>
      </c>
      <c r="E81" s="60" t="e">
        <f>#REF!</f>
        <v>#REF!</v>
      </c>
      <c r="F81" s="50">
        <v>69</v>
      </c>
      <c r="G81" s="60" t="e">
        <f>#REF!</f>
        <v>#REF!</v>
      </c>
      <c r="H81" s="50">
        <v>69</v>
      </c>
      <c r="I81" s="60" t="e">
        <f>#REF!</f>
        <v>#REF!</v>
      </c>
      <c r="J81" s="50">
        <v>69</v>
      </c>
      <c r="K81" s="60" t="e">
        <f>#REF!</f>
        <v>#REF!</v>
      </c>
      <c r="L81" s="50">
        <v>69</v>
      </c>
      <c r="M81" s="70" t="e">
        <f>#REF!</f>
        <v>#REF!</v>
      </c>
      <c r="N81" s="49"/>
    </row>
    <row r="82" spans="1:14" s="44" customFormat="1">
      <c r="A82" s="49"/>
      <c r="B82" s="50">
        <v>70</v>
      </c>
      <c r="C82" s="60" t="e">
        <f>'１．ライフプランニングサンプル'!#REF!</f>
        <v>#REF!</v>
      </c>
      <c r="D82" s="50">
        <v>70</v>
      </c>
      <c r="E82" s="60" t="e">
        <f>#REF!</f>
        <v>#REF!</v>
      </c>
      <c r="F82" s="50">
        <v>70</v>
      </c>
      <c r="G82" s="60" t="e">
        <f>#REF!</f>
        <v>#REF!</v>
      </c>
      <c r="H82" s="50">
        <v>70</v>
      </c>
      <c r="I82" s="60" t="e">
        <f>#REF!</f>
        <v>#REF!</v>
      </c>
      <c r="J82" s="50">
        <v>70</v>
      </c>
      <c r="K82" s="60" t="e">
        <f>#REF!</f>
        <v>#REF!</v>
      </c>
      <c r="L82" s="50">
        <v>70</v>
      </c>
      <c r="M82" s="70" t="e">
        <f>#REF!</f>
        <v>#REF!</v>
      </c>
      <c r="N82" s="49"/>
    </row>
    <row r="83" spans="1:14" s="44" customFormat="1">
      <c r="A83" s="49"/>
      <c r="B83" s="50">
        <v>71</v>
      </c>
      <c r="C83" s="60" t="e">
        <f>'１．ライフプランニングサンプル'!#REF!</f>
        <v>#REF!</v>
      </c>
      <c r="D83" s="50">
        <v>71</v>
      </c>
      <c r="E83" s="60" t="e">
        <f>#REF!</f>
        <v>#REF!</v>
      </c>
      <c r="F83" s="50">
        <v>71</v>
      </c>
      <c r="G83" s="60" t="e">
        <f>#REF!</f>
        <v>#REF!</v>
      </c>
      <c r="H83" s="50">
        <v>71</v>
      </c>
      <c r="I83" s="60" t="e">
        <f>#REF!</f>
        <v>#REF!</v>
      </c>
      <c r="J83" s="50">
        <v>71</v>
      </c>
      <c r="K83" s="60" t="e">
        <f>#REF!</f>
        <v>#REF!</v>
      </c>
      <c r="L83" s="50">
        <v>71</v>
      </c>
      <c r="M83" s="70" t="e">
        <f>#REF!</f>
        <v>#REF!</v>
      </c>
      <c r="N83" s="49"/>
    </row>
    <row r="84" spans="1:14" s="44" customFormat="1">
      <c r="A84" s="49"/>
      <c r="B84" s="50">
        <v>72</v>
      </c>
      <c r="C84" s="60" t="e">
        <f>'１．ライフプランニングサンプル'!#REF!</f>
        <v>#REF!</v>
      </c>
      <c r="D84" s="50">
        <v>72</v>
      </c>
      <c r="E84" s="60" t="e">
        <f>#REF!</f>
        <v>#REF!</v>
      </c>
      <c r="F84" s="50">
        <v>72</v>
      </c>
      <c r="G84" s="60" t="e">
        <f>#REF!</f>
        <v>#REF!</v>
      </c>
      <c r="H84" s="50">
        <v>72</v>
      </c>
      <c r="I84" s="60" t="e">
        <f>#REF!</f>
        <v>#REF!</v>
      </c>
      <c r="J84" s="50">
        <v>72</v>
      </c>
      <c r="K84" s="60" t="e">
        <f>#REF!</f>
        <v>#REF!</v>
      </c>
      <c r="L84" s="50">
        <v>72</v>
      </c>
      <c r="M84" s="70" t="e">
        <f>#REF!</f>
        <v>#REF!</v>
      </c>
      <c r="N84" s="49"/>
    </row>
    <row r="85" spans="1:14" s="44" customFormat="1">
      <c r="A85" s="49"/>
      <c r="B85" s="50">
        <v>73</v>
      </c>
      <c r="C85" s="60" t="e">
        <f>'１．ライフプランニングサンプル'!#REF!</f>
        <v>#REF!</v>
      </c>
      <c r="D85" s="50">
        <v>73</v>
      </c>
      <c r="E85" s="60" t="e">
        <f>#REF!</f>
        <v>#REF!</v>
      </c>
      <c r="F85" s="50">
        <v>73</v>
      </c>
      <c r="G85" s="60" t="e">
        <f>#REF!</f>
        <v>#REF!</v>
      </c>
      <c r="H85" s="50">
        <v>73</v>
      </c>
      <c r="I85" s="60" t="e">
        <f>#REF!</f>
        <v>#REF!</v>
      </c>
      <c r="J85" s="50">
        <v>73</v>
      </c>
      <c r="K85" s="60" t="e">
        <f>#REF!</f>
        <v>#REF!</v>
      </c>
      <c r="L85" s="50">
        <v>73</v>
      </c>
      <c r="M85" s="70" t="e">
        <f>#REF!</f>
        <v>#REF!</v>
      </c>
      <c r="N85" s="49"/>
    </row>
    <row r="86" spans="1:14" s="44" customFormat="1">
      <c r="A86" s="49"/>
      <c r="B86" s="50">
        <v>74</v>
      </c>
      <c r="C86" s="60" t="e">
        <f>'１．ライフプランニングサンプル'!#REF!</f>
        <v>#REF!</v>
      </c>
      <c r="D86" s="50">
        <v>74</v>
      </c>
      <c r="E86" s="60" t="e">
        <f>#REF!</f>
        <v>#REF!</v>
      </c>
      <c r="F86" s="50">
        <v>74</v>
      </c>
      <c r="G86" s="60" t="e">
        <f>#REF!</f>
        <v>#REF!</v>
      </c>
      <c r="H86" s="50">
        <v>74</v>
      </c>
      <c r="I86" s="60" t="e">
        <f>#REF!</f>
        <v>#REF!</v>
      </c>
      <c r="J86" s="50">
        <v>74</v>
      </c>
      <c r="K86" s="60" t="e">
        <f>#REF!</f>
        <v>#REF!</v>
      </c>
      <c r="L86" s="50">
        <v>74</v>
      </c>
      <c r="M86" s="70" t="e">
        <f>#REF!</f>
        <v>#REF!</v>
      </c>
      <c r="N86" s="49"/>
    </row>
    <row r="87" spans="1:14" s="44" customFormat="1">
      <c r="A87" s="49"/>
      <c r="B87" s="50">
        <v>75</v>
      </c>
      <c r="C87" s="60" t="e">
        <f>'１．ライフプランニングサンプル'!#REF!</f>
        <v>#REF!</v>
      </c>
      <c r="D87" s="50">
        <v>75</v>
      </c>
      <c r="E87" s="60" t="e">
        <f>#REF!</f>
        <v>#REF!</v>
      </c>
      <c r="F87" s="50">
        <v>75</v>
      </c>
      <c r="G87" s="60" t="e">
        <f>#REF!</f>
        <v>#REF!</v>
      </c>
      <c r="H87" s="50">
        <v>75</v>
      </c>
      <c r="I87" s="60" t="e">
        <f>#REF!</f>
        <v>#REF!</v>
      </c>
      <c r="J87" s="50">
        <v>75</v>
      </c>
      <c r="K87" s="60" t="e">
        <f>#REF!</f>
        <v>#REF!</v>
      </c>
      <c r="L87" s="50">
        <v>75</v>
      </c>
      <c r="M87" s="70" t="e">
        <f>#REF!</f>
        <v>#REF!</v>
      </c>
      <c r="N87" s="49"/>
    </row>
    <row r="88" spans="1:14" s="44" customFormat="1">
      <c r="A88" s="49"/>
      <c r="B88" s="50">
        <v>76</v>
      </c>
      <c r="C88" s="60" t="e">
        <f>'１．ライフプランニングサンプル'!#REF!</f>
        <v>#REF!</v>
      </c>
      <c r="D88" s="50">
        <v>76</v>
      </c>
      <c r="E88" s="60" t="e">
        <f>#REF!</f>
        <v>#REF!</v>
      </c>
      <c r="F88" s="50">
        <v>76</v>
      </c>
      <c r="G88" s="60" t="e">
        <f>#REF!</f>
        <v>#REF!</v>
      </c>
      <c r="H88" s="50">
        <v>76</v>
      </c>
      <c r="I88" s="60" t="e">
        <f>#REF!</f>
        <v>#REF!</v>
      </c>
      <c r="J88" s="50">
        <v>76</v>
      </c>
      <c r="K88" s="60" t="e">
        <f>#REF!</f>
        <v>#REF!</v>
      </c>
      <c r="L88" s="50">
        <v>76</v>
      </c>
      <c r="M88" s="70" t="e">
        <f>#REF!</f>
        <v>#REF!</v>
      </c>
      <c r="N88" s="49"/>
    </row>
    <row r="89" spans="1:14" s="44" customFormat="1">
      <c r="A89" s="49"/>
      <c r="B89" s="50">
        <v>77</v>
      </c>
      <c r="C89" s="60" t="e">
        <f>'１．ライフプランニングサンプル'!#REF!</f>
        <v>#REF!</v>
      </c>
      <c r="D89" s="50">
        <v>77</v>
      </c>
      <c r="E89" s="60" t="e">
        <f>#REF!</f>
        <v>#REF!</v>
      </c>
      <c r="F89" s="50">
        <v>77</v>
      </c>
      <c r="G89" s="60" t="e">
        <f>#REF!</f>
        <v>#REF!</v>
      </c>
      <c r="H89" s="50">
        <v>77</v>
      </c>
      <c r="I89" s="60" t="e">
        <f>#REF!</f>
        <v>#REF!</v>
      </c>
      <c r="J89" s="50">
        <v>77</v>
      </c>
      <c r="K89" s="60" t="e">
        <f>#REF!</f>
        <v>#REF!</v>
      </c>
      <c r="L89" s="50">
        <v>77</v>
      </c>
      <c r="M89" s="70" t="e">
        <f>#REF!</f>
        <v>#REF!</v>
      </c>
      <c r="N89" s="49"/>
    </row>
    <row r="90" spans="1:14" s="44" customFormat="1">
      <c r="A90" s="49"/>
      <c r="B90" s="50">
        <v>78</v>
      </c>
      <c r="C90" s="60" t="e">
        <f>'１．ライフプランニングサンプル'!#REF!</f>
        <v>#REF!</v>
      </c>
      <c r="D90" s="50">
        <v>78</v>
      </c>
      <c r="E90" s="60" t="e">
        <f>#REF!</f>
        <v>#REF!</v>
      </c>
      <c r="F90" s="50">
        <v>78</v>
      </c>
      <c r="G90" s="60" t="e">
        <f>#REF!</f>
        <v>#REF!</v>
      </c>
      <c r="H90" s="50">
        <v>78</v>
      </c>
      <c r="I90" s="60" t="e">
        <f>#REF!</f>
        <v>#REF!</v>
      </c>
      <c r="J90" s="50">
        <v>78</v>
      </c>
      <c r="K90" s="60" t="e">
        <f>#REF!</f>
        <v>#REF!</v>
      </c>
      <c r="L90" s="50">
        <v>78</v>
      </c>
      <c r="M90" s="70" t="e">
        <f>#REF!</f>
        <v>#REF!</v>
      </c>
      <c r="N90" s="49"/>
    </row>
    <row r="91" spans="1:14" s="44" customFormat="1">
      <c r="A91" s="49"/>
      <c r="B91" s="50">
        <v>79</v>
      </c>
      <c r="C91" s="60" t="e">
        <f>'１．ライフプランニングサンプル'!#REF!</f>
        <v>#REF!</v>
      </c>
      <c r="D91" s="50">
        <v>79</v>
      </c>
      <c r="E91" s="60" t="e">
        <f>#REF!</f>
        <v>#REF!</v>
      </c>
      <c r="F91" s="50">
        <v>79</v>
      </c>
      <c r="G91" s="60" t="e">
        <f>#REF!</f>
        <v>#REF!</v>
      </c>
      <c r="H91" s="50">
        <v>79</v>
      </c>
      <c r="I91" s="60" t="e">
        <f>#REF!</f>
        <v>#REF!</v>
      </c>
      <c r="J91" s="50">
        <v>79</v>
      </c>
      <c r="K91" s="60" t="e">
        <f>#REF!</f>
        <v>#REF!</v>
      </c>
      <c r="L91" s="50">
        <v>79</v>
      </c>
      <c r="M91" s="70" t="e">
        <f>#REF!</f>
        <v>#REF!</v>
      </c>
      <c r="N91" s="49"/>
    </row>
    <row r="92" spans="1:14" s="44" customFormat="1">
      <c r="A92" s="49"/>
      <c r="B92" s="50">
        <v>80</v>
      </c>
      <c r="C92" s="60" t="e">
        <f>'１．ライフプランニングサンプル'!#REF!</f>
        <v>#REF!</v>
      </c>
      <c r="D92" s="50">
        <v>80</v>
      </c>
      <c r="E92" s="60" t="e">
        <f>#REF!</f>
        <v>#REF!</v>
      </c>
      <c r="F92" s="50">
        <v>80</v>
      </c>
      <c r="G92" s="60" t="e">
        <f>#REF!</f>
        <v>#REF!</v>
      </c>
      <c r="H92" s="50">
        <v>80</v>
      </c>
      <c r="I92" s="60" t="e">
        <f>#REF!</f>
        <v>#REF!</v>
      </c>
      <c r="J92" s="50">
        <v>80</v>
      </c>
      <c r="K92" s="60" t="e">
        <f>#REF!</f>
        <v>#REF!</v>
      </c>
      <c r="L92" s="50">
        <v>80</v>
      </c>
      <c r="M92" s="70" t="e">
        <f>#REF!</f>
        <v>#REF!</v>
      </c>
      <c r="N92" s="49"/>
    </row>
    <row r="93" spans="1:14" s="44" customFormat="1">
      <c r="A93" s="49"/>
      <c r="B93" s="50">
        <v>81</v>
      </c>
      <c r="C93" s="60" t="e">
        <f>'１．ライフプランニングサンプル'!#REF!</f>
        <v>#REF!</v>
      </c>
      <c r="D93" s="50">
        <v>81</v>
      </c>
      <c r="E93" s="60" t="e">
        <f>#REF!</f>
        <v>#REF!</v>
      </c>
      <c r="F93" s="50">
        <v>81</v>
      </c>
      <c r="G93" s="60" t="e">
        <f>#REF!</f>
        <v>#REF!</v>
      </c>
      <c r="H93" s="50">
        <v>81</v>
      </c>
      <c r="I93" s="60" t="e">
        <f>#REF!</f>
        <v>#REF!</v>
      </c>
      <c r="J93" s="50">
        <v>81</v>
      </c>
      <c r="K93" s="60" t="e">
        <f>#REF!</f>
        <v>#REF!</v>
      </c>
      <c r="L93" s="50">
        <v>81</v>
      </c>
      <c r="M93" s="70" t="e">
        <f>#REF!</f>
        <v>#REF!</v>
      </c>
      <c r="N93" s="49"/>
    </row>
    <row r="94" spans="1:14" s="44" customFormat="1">
      <c r="A94" s="49"/>
      <c r="B94" s="50">
        <v>82</v>
      </c>
      <c r="C94" s="60" t="e">
        <f>'１．ライフプランニングサンプル'!#REF!</f>
        <v>#REF!</v>
      </c>
      <c r="D94" s="50">
        <v>82</v>
      </c>
      <c r="E94" s="60" t="e">
        <f>#REF!</f>
        <v>#REF!</v>
      </c>
      <c r="F94" s="50">
        <v>82</v>
      </c>
      <c r="G94" s="60" t="e">
        <f>#REF!</f>
        <v>#REF!</v>
      </c>
      <c r="H94" s="50">
        <v>82</v>
      </c>
      <c r="I94" s="60" t="e">
        <f>#REF!</f>
        <v>#REF!</v>
      </c>
      <c r="J94" s="50">
        <v>82</v>
      </c>
      <c r="K94" s="60" t="e">
        <f>#REF!</f>
        <v>#REF!</v>
      </c>
      <c r="L94" s="50">
        <v>82</v>
      </c>
      <c r="M94" s="70" t="e">
        <f>#REF!</f>
        <v>#REF!</v>
      </c>
      <c r="N94" s="49"/>
    </row>
    <row r="95" spans="1:14" s="44" customFormat="1">
      <c r="A95" s="49"/>
      <c r="B95" s="50">
        <v>83</v>
      </c>
      <c r="C95" s="60" t="e">
        <f>'１．ライフプランニングサンプル'!#REF!</f>
        <v>#REF!</v>
      </c>
      <c r="D95" s="50">
        <v>83</v>
      </c>
      <c r="E95" s="60" t="e">
        <f>#REF!</f>
        <v>#REF!</v>
      </c>
      <c r="F95" s="50">
        <v>83</v>
      </c>
      <c r="G95" s="60" t="e">
        <f>#REF!</f>
        <v>#REF!</v>
      </c>
      <c r="H95" s="50">
        <v>83</v>
      </c>
      <c r="I95" s="60" t="e">
        <f>#REF!</f>
        <v>#REF!</v>
      </c>
      <c r="J95" s="50">
        <v>83</v>
      </c>
      <c r="K95" s="60" t="e">
        <f>#REF!</f>
        <v>#REF!</v>
      </c>
      <c r="L95" s="50">
        <v>83</v>
      </c>
      <c r="M95" s="70" t="e">
        <f>#REF!</f>
        <v>#REF!</v>
      </c>
      <c r="N95" s="49"/>
    </row>
    <row r="96" spans="1:14" s="44" customFormat="1">
      <c r="A96" s="49"/>
      <c r="B96" s="50">
        <v>84</v>
      </c>
      <c r="C96" s="60" t="e">
        <f>'１．ライフプランニングサンプル'!#REF!</f>
        <v>#REF!</v>
      </c>
      <c r="D96" s="50">
        <v>84</v>
      </c>
      <c r="E96" s="60" t="e">
        <f>#REF!</f>
        <v>#REF!</v>
      </c>
      <c r="F96" s="50">
        <v>84</v>
      </c>
      <c r="G96" s="60" t="e">
        <f>#REF!</f>
        <v>#REF!</v>
      </c>
      <c r="H96" s="50">
        <v>84</v>
      </c>
      <c r="I96" s="60" t="e">
        <f>#REF!</f>
        <v>#REF!</v>
      </c>
      <c r="J96" s="50">
        <v>84</v>
      </c>
      <c r="K96" s="60" t="e">
        <f>#REF!</f>
        <v>#REF!</v>
      </c>
      <c r="L96" s="50">
        <v>84</v>
      </c>
      <c r="M96" s="70" t="e">
        <f>#REF!</f>
        <v>#REF!</v>
      </c>
      <c r="N96" s="49"/>
    </row>
    <row r="97" spans="1:14" s="44" customFormat="1">
      <c r="A97" s="49"/>
      <c r="B97" s="50">
        <v>85</v>
      </c>
      <c r="C97" s="60" t="e">
        <f>'１．ライフプランニングサンプル'!#REF!</f>
        <v>#REF!</v>
      </c>
      <c r="D97" s="50">
        <v>85</v>
      </c>
      <c r="E97" s="60" t="e">
        <f>#REF!</f>
        <v>#REF!</v>
      </c>
      <c r="F97" s="50">
        <v>85</v>
      </c>
      <c r="G97" s="60" t="e">
        <f>#REF!</f>
        <v>#REF!</v>
      </c>
      <c r="H97" s="50">
        <v>85</v>
      </c>
      <c r="I97" s="60" t="e">
        <f>#REF!</f>
        <v>#REF!</v>
      </c>
      <c r="J97" s="50">
        <v>85</v>
      </c>
      <c r="K97" s="60" t="e">
        <f>#REF!</f>
        <v>#REF!</v>
      </c>
      <c r="L97" s="50">
        <v>85</v>
      </c>
      <c r="M97" s="70" t="e">
        <f>#REF!</f>
        <v>#REF!</v>
      </c>
      <c r="N97" s="49"/>
    </row>
    <row r="98" spans="1:14" s="44" customFormat="1">
      <c r="A98" s="49"/>
      <c r="B98" s="50">
        <v>86</v>
      </c>
      <c r="C98" s="60" t="e">
        <f>'１．ライフプランニングサンプル'!#REF!</f>
        <v>#REF!</v>
      </c>
      <c r="D98" s="50">
        <v>86</v>
      </c>
      <c r="E98" s="60" t="e">
        <f>#REF!</f>
        <v>#REF!</v>
      </c>
      <c r="F98" s="50">
        <v>86</v>
      </c>
      <c r="G98" s="60" t="e">
        <f>#REF!</f>
        <v>#REF!</v>
      </c>
      <c r="H98" s="50">
        <v>86</v>
      </c>
      <c r="I98" s="60" t="e">
        <f>#REF!</f>
        <v>#REF!</v>
      </c>
      <c r="J98" s="50">
        <v>86</v>
      </c>
      <c r="K98" s="60" t="e">
        <f>#REF!</f>
        <v>#REF!</v>
      </c>
      <c r="L98" s="50">
        <v>86</v>
      </c>
      <c r="M98" s="70" t="e">
        <f>#REF!</f>
        <v>#REF!</v>
      </c>
      <c r="N98" s="49"/>
    </row>
    <row r="99" spans="1:14" s="44" customFormat="1">
      <c r="A99" s="49"/>
      <c r="B99" s="50">
        <v>87</v>
      </c>
      <c r="C99" s="60" t="e">
        <f>'１．ライフプランニングサンプル'!#REF!</f>
        <v>#REF!</v>
      </c>
      <c r="D99" s="50">
        <v>87</v>
      </c>
      <c r="E99" s="60" t="e">
        <f>#REF!</f>
        <v>#REF!</v>
      </c>
      <c r="F99" s="50">
        <v>87</v>
      </c>
      <c r="G99" s="60" t="e">
        <f>#REF!</f>
        <v>#REF!</v>
      </c>
      <c r="H99" s="50">
        <v>87</v>
      </c>
      <c r="I99" s="60" t="e">
        <f>#REF!</f>
        <v>#REF!</v>
      </c>
      <c r="J99" s="50">
        <v>87</v>
      </c>
      <c r="K99" s="60" t="e">
        <f>#REF!</f>
        <v>#REF!</v>
      </c>
      <c r="L99" s="50">
        <v>87</v>
      </c>
      <c r="M99" s="70" t="e">
        <f>#REF!</f>
        <v>#REF!</v>
      </c>
      <c r="N99" s="49"/>
    </row>
    <row r="100" spans="1:14" s="44" customFormat="1">
      <c r="A100" s="49"/>
      <c r="B100" s="50">
        <v>88</v>
      </c>
      <c r="C100" s="60" t="e">
        <f>'１．ライフプランニングサンプル'!#REF!</f>
        <v>#REF!</v>
      </c>
      <c r="D100" s="50">
        <v>88</v>
      </c>
      <c r="E100" s="60" t="e">
        <f>#REF!</f>
        <v>#REF!</v>
      </c>
      <c r="F100" s="50">
        <v>88</v>
      </c>
      <c r="G100" s="60" t="e">
        <f>#REF!</f>
        <v>#REF!</v>
      </c>
      <c r="H100" s="50">
        <v>88</v>
      </c>
      <c r="I100" s="60" t="e">
        <f>#REF!</f>
        <v>#REF!</v>
      </c>
      <c r="J100" s="50">
        <v>88</v>
      </c>
      <c r="K100" s="60" t="e">
        <f>#REF!</f>
        <v>#REF!</v>
      </c>
      <c r="L100" s="50">
        <v>88</v>
      </c>
      <c r="M100" s="70" t="e">
        <f>#REF!</f>
        <v>#REF!</v>
      </c>
      <c r="N100" s="49"/>
    </row>
    <row r="101" spans="1:14" s="44" customFormat="1">
      <c r="A101" s="49"/>
      <c r="B101" s="50">
        <v>89</v>
      </c>
      <c r="C101" s="60" t="e">
        <f>'１．ライフプランニングサンプル'!#REF!</f>
        <v>#REF!</v>
      </c>
      <c r="D101" s="50">
        <v>89</v>
      </c>
      <c r="E101" s="60" t="e">
        <f>#REF!</f>
        <v>#REF!</v>
      </c>
      <c r="F101" s="50">
        <v>89</v>
      </c>
      <c r="G101" s="60" t="e">
        <f>#REF!</f>
        <v>#REF!</v>
      </c>
      <c r="H101" s="50">
        <v>89</v>
      </c>
      <c r="I101" s="60" t="e">
        <f>#REF!</f>
        <v>#REF!</v>
      </c>
      <c r="J101" s="50">
        <v>89</v>
      </c>
      <c r="K101" s="60" t="e">
        <f>#REF!</f>
        <v>#REF!</v>
      </c>
      <c r="L101" s="50">
        <v>89</v>
      </c>
      <c r="M101" s="70" t="e">
        <f>#REF!</f>
        <v>#REF!</v>
      </c>
      <c r="N101" s="49"/>
    </row>
    <row r="102" spans="1:14" s="44" customFormat="1">
      <c r="A102" s="49"/>
      <c r="B102" s="50">
        <v>90</v>
      </c>
      <c r="C102" s="60" t="e">
        <f>'１．ライフプランニングサンプル'!#REF!</f>
        <v>#REF!</v>
      </c>
      <c r="D102" s="50">
        <v>90</v>
      </c>
      <c r="E102" s="60" t="e">
        <f>#REF!</f>
        <v>#REF!</v>
      </c>
      <c r="F102" s="50">
        <v>90</v>
      </c>
      <c r="G102" s="60" t="e">
        <f>#REF!</f>
        <v>#REF!</v>
      </c>
      <c r="H102" s="50">
        <v>90</v>
      </c>
      <c r="I102" s="60" t="e">
        <f>#REF!</f>
        <v>#REF!</v>
      </c>
      <c r="J102" s="50">
        <v>90</v>
      </c>
      <c r="K102" s="60" t="e">
        <f>#REF!</f>
        <v>#REF!</v>
      </c>
      <c r="L102" s="50">
        <v>90</v>
      </c>
      <c r="M102" s="70" t="e">
        <f>#REF!</f>
        <v>#REF!</v>
      </c>
      <c r="N102" s="49"/>
    </row>
    <row r="103" spans="1:14" s="44" customFormat="1">
      <c r="A103" s="49"/>
      <c r="B103" s="50">
        <v>91</v>
      </c>
      <c r="C103" s="60" t="e">
        <f>'１．ライフプランニングサンプル'!#REF!</f>
        <v>#REF!</v>
      </c>
      <c r="D103" s="50">
        <v>91</v>
      </c>
      <c r="E103" s="60" t="e">
        <f>#REF!</f>
        <v>#REF!</v>
      </c>
      <c r="F103" s="50">
        <v>91</v>
      </c>
      <c r="G103" s="60" t="e">
        <f>#REF!</f>
        <v>#REF!</v>
      </c>
      <c r="H103" s="50">
        <v>91</v>
      </c>
      <c r="I103" s="60" t="e">
        <f>#REF!</f>
        <v>#REF!</v>
      </c>
      <c r="J103" s="50">
        <v>91</v>
      </c>
      <c r="K103" s="60" t="e">
        <f>#REF!</f>
        <v>#REF!</v>
      </c>
      <c r="L103" s="50">
        <v>91</v>
      </c>
      <c r="M103" s="70" t="e">
        <f>#REF!</f>
        <v>#REF!</v>
      </c>
      <c r="N103" s="49"/>
    </row>
    <row r="104" spans="1:14" s="44" customFormat="1">
      <c r="A104" s="49"/>
      <c r="B104" s="50">
        <v>92</v>
      </c>
      <c r="C104" s="60" t="e">
        <f>'１．ライフプランニングサンプル'!#REF!</f>
        <v>#REF!</v>
      </c>
      <c r="D104" s="50">
        <v>92</v>
      </c>
      <c r="E104" s="60" t="e">
        <f>#REF!</f>
        <v>#REF!</v>
      </c>
      <c r="F104" s="50">
        <v>92</v>
      </c>
      <c r="G104" s="60" t="e">
        <f>#REF!</f>
        <v>#REF!</v>
      </c>
      <c r="H104" s="50">
        <v>92</v>
      </c>
      <c r="I104" s="60" t="e">
        <f>#REF!</f>
        <v>#REF!</v>
      </c>
      <c r="J104" s="50">
        <v>92</v>
      </c>
      <c r="K104" s="60" t="e">
        <f>#REF!</f>
        <v>#REF!</v>
      </c>
      <c r="L104" s="50">
        <v>92</v>
      </c>
      <c r="M104" s="70" t="e">
        <f>#REF!</f>
        <v>#REF!</v>
      </c>
      <c r="N104" s="49"/>
    </row>
    <row r="105" spans="1:14" s="44" customFormat="1">
      <c r="A105" s="49"/>
      <c r="B105" s="50">
        <v>93</v>
      </c>
      <c r="C105" s="60" t="e">
        <f>'１．ライフプランニングサンプル'!#REF!</f>
        <v>#REF!</v>
      </c>
      <c r="D105" s="50">
        <v>93</v>
      </c>
      <c r="E105" s="60" t="e">
        <f>#REF!</f>
        <v>#REF!</v>
      </c>
      <c r="F105" s="50">
        <v>93</v>
      </c>
      <c r="G105" s="60" t="e">
        <f>#REF!</f>
        <v>#REF!</v>
      </c>
      <c r="H105" s="50">
        <v>93</v>
      </c>
      <c r="I105" s="60" t="e">
        <f>#REF!</f>
        <v>#REF!</v>
      </c>
      <c r="J105" s="50">
        <v>93</v>
      </c>
      <c r="K105" s="60" t="e">
        <f>#REF!</f>
        <v>#REF!</v>
      </c>
      <c r="L105" s="50">
        <v>93</v>
      </c>
      <c r="M105" s="70" t="e">
        <f>#REF!</f>
        <v>#REF!</v>
      </c>
      <c r="N105" s="49"/>
    </row>
    <row r="106" spans="1:14" s="44" customFormat="1">
      <c r="A106" s="49"/>
      <c r="B106" s="50">
        <v>94</v>
      </c>
      <c r="C106" s="60" t="e">
        <f>'１．ライフプランニングサンプル'!#REF!</f>
        <v>#REF!</v>
      </c>
      <c r="D106" s="50">
        <v>94</v>
      </c>
      <c r="E106" s="60" t="e">
        <f>#REF!</f>
        <v>#REF!</v>
      </c>
      <c r="F106" s="50">
        <v>94</v>
      </c>
      <c r="G106" s="60" t="e">
        <f>#REF!</f>
        <v>#REF!</v>
      </c>
      <c r="H106" s="50">
        <v>94</v>
      </c>
      <c r="I106" s="60" t="e">
        <f>#REF!</f>
        <v>#REF!</v>
      </c>
      <c r="J106" s="50">
        <v>94</v>
      </c>
      <c r="K106" s="60" t="e">
        <f>#REF!</f>
        <v>#REF!</v>
      </c>
      <c r="L106" s="50">
        <v>94</v>
      </c>
      <c r="M106" s="70" t="e">
        <f>#REF!</f>
        <v>#REF!</v>
      </c>
      <c r="N106" s="49"/>
    </row>
    <row r="107" spans="1:14" s="44" customFormat="1">
      <c r="A107" s="49"/>
      <c r="B107" s="50">
        <v>95</v>
      </c>
      <c r="C107" s="60" t="e">
        <f>'１．ライフプランニングサンプル'!#REF!</f>
        <v>#REF!</v>
      </c>
      <c r="D107" s="50">
        <v>95</v>
      </c>
      <c r="E107" s="60" t="e">
        <f>#REF!</f>
        <v>#REF!</v>
      </c>
      <c r="F107" s="50">
        <v>95</v>
      </c>
      <c r="G107" s="60" t="e">
        <f>#REF!</f>
        <v>#REF!</v>
      </c>
      <c r="H107" s="50">
        <v>95</v>
      </c>
      <c r="I107" s="60" t="e">
        <f>#REF!</f>
        <v>#REF!</v>
      </c>
      <c r="J107" s="50">
        <v>95</v>
      </c>
      <c r="K107" s="60" t="e">
        <f>#REF!</f>
        <v>#REF!</v>
      </c>
      <c r="L107" s="50">
        <v>95</v>
      </c>
      <c r="M107" s="70" t="e">
        <f>#REF!</f>
        <v>#REF!</v>
      </c>
      <c r="N107" s="49"/>
    </row>
    <row r="108" spans="1:14" s="44" customFormat="1">
      <c r="A108" s="49"/>
      <c r="B108" s="50">
        <v>96</v>
      </c>
      <c r="C108" s="60" t="e">
        <f>'１．ライフプランニングサンプル'!#REF!</f>
        <v>#REF!</v>
      </c>
      <c r="D108" s="50">
        <v>96</v>
      </c>
      <c r="E108" s="60" t="e">
        <f>#REF!</f>
        <v>#REF!</v>
      </c>
      <c r="F108" s="50">
        <v>96</v>
      </c>
      <c r="G108" s="60" t="e">
        <f>#REF!</f>
        <v>#REF!</v>
      </c>
      <c r="H108" s="50">
        <v>96</v>
      </c>
      <c r="I108" s="60" t="e">
        <f>#REF!</f>
        <v>#REF!</v>
      </c>
      <c r="J108" s="50">
        <v>96</v>
      </c>
      <c r="K108" s="60" t="e">
        <f>#REF!</f>
        <v>#REF!</v>
      </c>
      <c r="L108" s="50">
        <v>96</v>
      </c>
      <c r="M108" s="70" t="e">
        <f>#REF!</f>
        <v>#REF!</v>
      </c>
      <c r="N108" s="49"/>
    </row>
    <row r="109" spans="1:14" s="44" customFormat="1">
      <c r="A109" s="49"/>
      <c r="B109" s="50">
        <v>97</v>
      </c>
      <c r="C109" s="60" t="e">
        <f>'１．ライフプランニングサンプル'!#REF!</f>
        <v>#REF!</v>
      </c>
      <c r="D109" s="50">
        <v>97</v>
      </c>
      <c r="E109" s="60" t="e">
        <f>#REF!</f>
        <v>#REF!</v>
      </c>
      <c r="F109" s="50">
        <v>97</v>
      </c>
      <c r="G109" s="60" t="e">
        <f>#REF!</f>
        <v>#REF!</v>
      </c>
      <c r="H109" s="50">
        <v>97</v>
      </c>
      <c r="I109" s="60" t="e">
        <f>#REF!</f>
        <v>#REF!</v>
      </c>
      <c r="J109" s="50">
        <v>97</v>
      </c>
      <c r="K109" s="60" t="e">
        <f>#REF!</f>
        <v>#REF!</v>
      </c>
      <c r="L109" s="50">
        <v>97</v>
      </c>
      <c r="M109" s="70" t="e">
        <f>#REF!</f>
        <v>#REF!</v>
      </c>
      <c r="N109" s="49"/>
    </row>
    <row r="110" spans="1:14" s="44" customFormat="1">
      <c r="A110" s="49"/>
      <c r="B110" s="50">
        <v>98</v>
      </c>
      <c r="C110" s="60" t="e">
        <f>'１．ライフプランニングサンプル'!#REF!</f>
        <v>#REF!</v>
      </c>
      <c r="D110" s="50">
        <v>98</v>
      </c>
      <c r="E110" s="60" t="e">
        <f>#REF!</f>
        <v>#REF!</v>
      </c>
      <c r="F110" s="50">
        <v>98</v>
      </c>
      <c r="G110" s="60" t="e">
        <f>#REF!</f>
        <v>#REF!</v>
      </c>
      <c r="H110" s="50">
        <v>98</v>
      </c>
      <c r="I110" s="60" t="e">
        <f>#REF!</f>
        <v>#REF!</v>
      </c>
      <c r="J110" s="50">
        <v>98</v>
      </c>
      <c r="K110" s="60" t="e">
        <f>#REF!</f>
        <v>#REF!</v>
      </c>
      <c r="L110" s="50">
        <v>98</v>
      </c>
      <c r="M110" s="70" t="e">
        <f>#REF!</f>
        <v>#REF!</v>
      </c>
      <c r="N110" s="49"/>
    </row>
    <row r="111" spans="1:14" s="44" customFormat="1">
      <c r="A111" s="49"/>
      <c r="B111" s="50">
        <v>99</v>
      </c>
      <c r="C111" s="60" t="e">
        <f>'１．ライフプランニングサンプル'!#REF!</f>
        <v>#REF!</v>
      </c>
      <c r="D111" s="50">
        <v>99</v>
      </c>
      <c r="E111" s="60" t="e">
        <f>#REF!</f>
        <v>#REF!</v>
      </c>
      <c r="F111" s="50">
        <v>99</v>
      </c>
      <c r="G111" s="60" t="e">
        <f>#REF!</f>
        <v>#REF!</v>
      </c>
      <c r="H111" s="50">
        <v>99</v>
      </c>
      <c r="I111" s="60" t="e">
        <f>#REF!</f>
        <v>#REF!</v>
      </c>
      <c r="J111" s="50">
        <v>99</v>
      </c>
      <c r="K111" s="60" t="e">
        <f>#REF!</f>
        <v>#REF!</v>
      </c>
      <c r="L111" s="50">
        <v>99</v>
      </c>
      <c r="M111" s="70" t="e">
        <f>#REF!</f>
        <v>#REF!</v>
      </c>
      <c r="N111" s="49"/>
    </row>
    <row r="112" spans="1:14" s="44" customFormat="1">
      <c r="A112" s="49"/>
      <c r="B112" s="50">
        <v>100</v>
      </c>
      <c r="C112" s="60" t="e">
        <f>'１．ライフプランニングサンプル'!#REF!</f>
        <v>#REF!</v>
      </c>
      <c r="D112" s="50">
        <v>100</v>
      </c>
      <c r="E112" s="60" t="e">
        <f>#REF!</f>
        <v>#REF!</v>
      </c>
      <c r="F112" s="50">
        <v>100</v>
      </c>
      <c r="G112" s="60" t="e">
        <f>#REF!</f>
        <v>#REF!</v>
      </c>
      <c r="H112" s="50">
        <v>100</v>
      </c>
      <c r="I112" s="60" t="e">
        <f>#REF!</f>
        <v>#REF!</v>
      </c>
      <c r="J112" s="50">
        <v>100</v>
      </c>
      <c r="K112" s="60" t="e">
        <f>#REF!</f>
        <v>#REF!</v>
      </c>
      <c r="L112" s="50">
        <v>100</v>
      </c>
      <c r="M112" s="70" t="e">
        <f>#REF!</f>
        <v>#REF!</v>
      </c>
      <c r="N112" s="49"/>
    </row>
    <row r="113" spans="1:14" s="44" customFormat="1">
      <c r="A113" s="49"/>
      <c r="B113" s="50">
        <v>101</v>
      </c>
      <c r="C113" s="60" t="e">
        <f>'１．ライフプランニングサンプル'!#REF!</f>
        <v>#REF!</v>
      </c>
      <c r="D113" s="50">
        <v>101</v>
      </c>
      <c r="E113" s="60" t="e">
        <f>#REF!</f>
        <v>#REF!</v>
      </c>
      <c r="F113" s="50">
        <v>101</v>
      </c>
      <c r="G113" s="60" t="e">
        <f>#REF!</f>
        <v>#REF!</v>
      </c>
      <c r="H113" s="50">
        <v>101</v>
      </c>
      <c r="I113" s="60" t="e">
        <f>#REF!</f>
        <v>#REF!</v>
      </c>
      <c r="J113" s="50">
        <v>101</v>
      </c>
      <c r="K113" s="60" t="e">
        <f>#REF!</f>
        <v>#REF!</v>
      </c>
      <c r="L113" s="50">
        <v>101</v>
      </c>
      <c r="M113" s="70" t="e">
        <f>#REF!</f>
        <v>#REF!</v>
      </c>
      <c r="N113" s="49"/>
    </row>
    <row r="114" spans="1:14" s="44" customFormat="1">
      <c r="A114" s="49"/>
      <c r="B114" s="50">
        <v>102</v>
      </c>
      <c r="C114" s="60" t="e">
        <f>'１．ライフプランニングサンプル'!#REF!</f>
        <v>#REF!</v>
      </c>
      <c r="D114" s="50">
        <v>102</v>
      </c>
      <c r="E114" s="60" t="e">
        <f>#REF!</f>
        <v>#REF!</v>
      </c>
      <c r="F114" s="50">
        <v>102</v>
      </c>
      <c r="G114" s="60" t="e">
        <f>#REF!</f>
        <v>#REF!</v>
      </c>
      <c r="H114" s="50">
        <v>102</v>
      </c>
      <c r="I114" s="60" t="e">
        <f>#REF!</f>
        <v>#REF!</v>
      </c>
      <c r="J114" s="50">
        <v>102</v>
      </c>
      <c r="K114" s="60" t="e">
        <f>#REF!</f>
        <v>#REF!</v>
      </c>
      <c r="L114" s="50">
        <v>102</v>
      </c>
      <c r="M114" s="70" t="e">
        <f>#REF!</f>
        <v>#REF!</v>
      </c>
      <c r="N114" s="49"/>
    </row>
    <row r="115" spans="1:14" s="44" customFormat="1">
      <c r="A115" s="49"/>
      <c r="B115" s="50">
        <v>103</v>
      </c>
      <c r="C115" s="60" t="e">
        <f>'１．ライフプランニングサンプル'!#REF!</f>
        <v>#REF!</v>
      </c>
      <c r="D115" s="50">
        <v>103</v>
      </c>
      <c r="E115" s="60" t="e">
        <f>#REF!</f>
        <v>#REF!</v>
      </c>
      <c r="F115" s="50">
        <v>103</v>
      </c>
      <c r="G115" s="60" t="e">
        <f>#REF!</f>
        <v>#REF!</v>
      </c>
      <c r="H115" s="50">
        <v>103</v>
      </c>
      <c r="I115" s="60" t="e">
        <f>#REF!</f>
        <v>#REF!</v>
      </c>
      <c r="J115" s="50">
        <v>103</v>
      </c>
      <c r="K115" s="60" t="e">
        <f>#REF!</f>
        <v>#REF!</v>
      </c>
      <c r="L115" s="50">
        <v>103</v>
      </c>
      <c r="M115" s="70" t="e">
        <f>#REF!</f>
        <v>#REF!</v>
      </c>
      <c r="N115" s="49"/>
    </row>
    <row r="116" spans="1:14" s="44" customFormat="1">
      <c r="A116" s="49"/>
      <c r="B116" s="50">
        <v>104</v>
      </c>
      <c r="C116" s="60" t="e">
        <f>'１．ライフプランニングサンプル'!#REF!</f>
        <v>#REF!</v>
      </c>
      <c r="D116" s="50">
        <v>104</v>
      </c>
      <c r="E116" s="60" t="e">
        <f>#REF!</f>
        <v>#REF!</v>
      </c>
      <c r="F116" s="50">
        <v>104</v>
      </c>
      <c r="G116" s="60" t="e">
        <f>#REF!</f>
        <v>#REF!</v>
      </c>
      <c r="H116" s="50">
        <v>104</v>
      </c>
      <c r="I116" s="60" t="e">
        <f>#REF!</f>
        <v>#REF!</v>
      </c>
      <c r="J116" s="50">
        <v>104</v>
      </c>
      <c r="K116" s="60" t="e">
        <f>#REF!</f>
        <v>#REF!</v>
      </c>
      <c r="L116" s="50">
        <v>104</v>
      </c>
      <c r="M116" s="70" t="e">
        <f>#REF!</f>
        <v>#REF!</v>
      </c>
      <c r="N116" s="49"/>
    </row>
    <row r="117" spans="1:14" s="44" customFormat="1">
      <c r="A117" s="49"/>
      <c r="B117" s="50">
        <v>105</v>
      </c>
      <c r="C117" s="60" t="e">
        <f>'１．ライフプランニングサンプル'!#REF!</f>
        <v>#REF!</v>
      </c>
      <c r="D117" s="50">
        <v>105</v>
      </c>
      <c r="E117" s="60" t="e">
        <f>#REF!</f>
        <v>#REF!</v>
      </c>
      <c r="F117" s="50">
        <v>105</v>
      </c>
      <c r="G117" s="60" t="e">
        <f>#REF!</f>
        <v>#REF!</v>
      </c>
      <c r="H117" s="50">
        <v>105</v>
      </c>
      <c r="I117" s="60" t="e">
        <f>#REF!</f>
        <v>#REF!</v>
      </c>
      <c r="J117" s="50">
        <v>105</v>
      </c>
      <c r="K117" s="60" t="e">
        <f>#REF!</f>
        <v>#REF!</v>
      </c>
      <c r="L117" s="50">
        <v>105</v>
      </c>
      <c r="M117" s="70" t="e">
        <f>#REF!</f>
        <v>#REF!</v>
      </c>
      <c r="N117" s="49"/>
    </row>
    <row r="118" spans="1:14" s="44" customFormat="1">
      <c r="A118" s="49"/>
      <c r="B118" s="50">
        <v>106</v>
      </c>
      <c r="C118" s="60" t="e">
        <f>'１．ライフプランニングサンプル'!#REF!</f>
        <v>#REF!</v>
      </c>
      <c r="D118" s="50">
        <v>106</v>
      </c>
      <c r="E118" s="60" t="e">
        <f>#REF!</f>
        <v>#REF!</v>
      </c>
      <c r="F118" s="50">
        <v>106</v>
      </c>
      <c r="G118" s="60" t="e">
        <f>#REF!</f>
        <v>#REF!</v>
      </c>
      <c r="H118" s="50">
        <v>106</v>
      </c>
      <c r="I118" s="60" t="e">
        <f>#REF!</f>
        <v>#REF!</v>
      </c>
      <c r="J118" s="50">
        <v>106</v>
      </c>
      <c r="K118" s="60" t="e">
        <f>#REF!</f>
        <v>#REF!</v>
      </c>
      <c r="L118" s="50">
        <v>106</v>
      </c>
      <c r="M118" s="70" t="e">
        <f>#REF!</f>
        <v>#REF!</v>
      </c>
      <c r="N118" s="49"/>
    </row>
    <row r="119" spans="1:14" s="44" customFormat="1">
      <c r="A119" s="49"/>
      <c r="B119" s="50">
        <v>107</v>
      </c>
      <c r="C119" s="60" t="e">
        <f>'１．ライフプランニングサンプル'!#REF!</f>
        <v>#REF!</v>
      </c>
      <c r="D119" s="50">
        <v>107</v>
      </c>
      <c r="E119" s="60" t="e">
        <f>#REF!</f>
        <v>#REF!</v>
      </c>
      <c r="F119" s="50">
        <v>107</v>
      </c>
      <c r="G119" s="60" t="e">
        <f>#REF!</f>
        <v>#REF!</v>
      </c>
      <c r="H119" s="50">
        <v>107</v>
      </c>
      <c r="I119" s="60" t="e">
        <f>#REF!</f>
        <v>#REF!</v>
      </c>
      <c r="J119" s="50">
        <v>107</v>
      </c>
      <c r="K119" s="60" t="e">
        <f>#REF!</f>
        <v>#REF!</v>
      </c>
      <c r="L119" s="50">
        <v>107</v>
      </c>
      <c r="M119" s="70" t="e">
        <f>#REF!</f>
        <v>#REF!</v>
      </c>
      <c r="N119" s="49"/>
    </row>
    <row r="120" spans="1:14" s="44" customFormat="1">
      <c r="A120" s="49"/>
      <c r="B120" s="50">
        <v>108</v>
      </c>
      <c r="C120" s="60" t="e">
        <f>'１．ライフプランニングサンプル'!#REF!</f>
        <v>#REF!</v>
      </c>
      <c r="D120" s="50">
        <v>108</v>
      </c>
      <c r="E120" s="60" t="e">
        <f>#REF!</f>
        <v>#REF!</v>
      </c>
      <c r="F120" s="50">
        <v>108</v>
      </c>
      <c r="G120" s="60" t="e">
        <f>#REF!</f>
        <v>#REF!</v>
      </c>
      <c r="H120" s="50">
        <v>108</v>
      </c>
      <c r="I120" s="60" t="e">
        <f>#REF!</f>
        <v>#REF!</v>
      </c>
      <c r="J120" s="50">
        <v>108</v>
      </c>
      <c r="K120" s="60" t="e">
        <f>#REF!</f>
        <v>#REF!</v>
      </c>
      <c r="L120" s="50">
        <v>108</v>
      </c>
      <c r="M120" s="70" t="e">
        <f>#REF!</f>
        <v>#REF!</v>
      </c>
      <c r="N120" s="49"/>
    </row>
    <row r="121" spans="1:14" s="44" customFormat="1">
      <c r="A121" s="49"/>
      <c r="B121" s="50">
        <v>109</v>
      </c>
      <c r="C121" s="60" t="e">
        <f>'１．ライフプランニングサンプル'!#REF!</f>
        <v>#REF!</v>
      </c>
      <c r="D121" s="50">
        <v>109</v>
      </c>
      <c r="E121" s="60" t="e">
        <f>#REF!</f>
        <v>#REF!</v>
      </c>
      <c r="F121" s="50">
        <v>109</v>
      </c>
      <c r="G121" s="60" t="e">
        <f>#REF!</f>
        <v>#REF!</v>
      </c>
      <c r="H121" s="50">
        <v>109</v>
      </c>
      <c r="I121" s="60" t="e">
        <f>#REF!</f>
        <v>#REF!</v>
      </c>
      <c r="J121" s="50">
        <v>109</v>
      </c>
      <c r="K121" s="60" t="e">
        <f>#REF!</f>
        <v>#REF!</v>
      </c>
      <c r="L121" s="50">
        <v>109</v>
      </c>
      <c r="M121" s="70" t="e">
        <f>#REF!</f>
        <v>#REF!</v>
      </c>
      <c r="N121" s="49"/>
    </row>
    <row r="122" spans="1:14" s="44" customFormat="1">
      <c r="A122" s="49"/>
      <c r="B122" s="50">
        <v>110</v>
      </c>
      <c r="C122" s="60" t="e">
        <f>'１．ライフプランニングサンプル'!#REF!</f>
        <v>#REF!</v>
      </c>
      <c r="D122" s="50">
        <v>110</v>
      </c>
      <c r="E122" s="60" t="e">
        <f>#REF!</f>
        <v>#REF!</v>
      </c>
      <c r="F122" s="50">
        <v>110</v>
      </c>
      <c r="G122" s="60" t="e">
        <f>#REF!</f>
        <v>#REF!</v>
      </c>
      <c r="H122" s="50">
        <v>110</v>
      </c>
      <c r="I122" s="60" t="e">
        <f>#REF!</f>
        <v>#REF!</v>
      </c>
      <c r="J122" s="50">
        <v>110</v>
      </c>
      <c r="K122" s="60" t="e">
        <f>#REF!</f>
        <v>#REF!</v>
      </c>
      <c r="L122" s="50">
        <v>110</v>
      </c>
      <c r="M122" s="70" t="e">
        <f>#REF!</f>
        <v>#REF!</v>
      </c>
      <c r="N122" s="49"/>
    </row>
    <row r="123" spans="1:14" s="44" customFormat="1">
      <c r="A123" s="49"/>
      <c r="B123" s="50">
        <v>111</v>
      </c>
      <c r="C123" s="60" t="e">
        <f>'１．ライフプランニングサンプル'!#REF!</f>
        <v>#REF!</v>
      </c>
      <c r="D123" s="50">
        <v>111</v>
      </c>
      <c r="E123" s="60" t="e">
        <f>#REF!</f>
        <v>#REF!</v>
      </c>
      <c r="F123" s="50">
        <v>111</v>
      </c>
      <c r="G123" s="60" t="e">
        <f>#REF!</f>
        <v>#REF!</v>
      </c>
      <c r="H123" s="50">
        <v>111</v>
      </c>
      <c r="I123" s="60" t="e">
        <f>#REF!</f>
        <v>#REF!</v>
      </c>
      <c r="J123" s="50">
        <v>111</v>
      </c>
      <c r="K123" s="60" t="e">
        <f>#REF!</f>
        <v>#REF!</v>
      </c>
      <c r="L123" s="50">
        <v>111</v>
      </c>
      <c r="M123" s="70" t="e">
        <f>#REF!</f>
        <v>#REF!</v>
      </c>
      <c r="N123" s="49"/>
    </row>
    <row r="124" spans="1:14" s="44" customFormat="1">
      <c r="A124" s="49"/>
      <c r="B124" s="50">
        <v>112</v>
      </c>
      <c r="C124" s="60" t="e">
        <f>'１．ライフプランニングサンプル'!#REF!</f>
        <v>#REF!</v>
      </c>
      <c r="D124" s="50">
        <v>112</v>
      </c>
      <c r="E124" s="60" t="e">
        <f>#REF!</f>
        <v>#REF!</v>
      </c>
      <c r="F124" s="50">
        <v>112</v>
      </c>
      <c r="G124" s="60" t="e">
        <f>#REF!</f>
        <v>#REF!</v>
      </c>
      <c r="H124" s="50">
        <v>112</v>
      </c>
      <c r="I124" s="60" t="e">
        <f>#REF!</f>
        <v>#REF!</v>
      </c>
      <c r="J124" s="50">
        <v>112</v>
      </c>
      <c r="K124" s="60" t="e">
        <f>#REF!</f>
        <v>#REF!</v>
      </c>
      <c r="L124" s="50">
        <v>112</v>
      </c>
      <c r="M124" s="70" t="e">
        <f>#REF!</f>
        <v>#REF!</v>
      </c>
      <c r="N124" s="49"/>
    </row>
    <row r="125" spans="1:14" s="44" customFormat="1">
      <c r="A125" s="49"/>
      <c r="B125" s="50">
        <v>113</v>
      </c>
      <c r="C125" s="60" t="e">
        <f>'１．ライフプランニングサンプル'!#REF!</f>
        <v>#REF!</v>
      </c>
      <c r="D125" s="50">
        <v>113</v>
      </c>
      <c r="E125" s="60" t="e">
        <f>#REF!</f>
        <v>#REF!</v>
      </c>
      <c r="F125" s="50">
        <v>113</v>
      </c>
      <c r="G125" s="60" t="e">
        <f>#REF!</f>
        <v>#REF!</v>
      </c>
      <c r="H125" s="50">
        <v>113</v>
      </c>
      <c r="I125" s="60" t="e">
        <f>#REF!</f>
        <v>#REF!</v>
      </c>
      <c r="J125" s="50">
        <v>113</v>
      </c>
      <c r="K125" s="60" t="e">
        <f>#REF!</f>
        <v>#REF!</v>
      </c>
      <c r="L125" s="50">
        <v>113</v>
      </c>
      <c r="M125" s="70" t="e">
        <f>#REF!</f>
        <v>#REF!</v>
      </c>
      <c r="N125" s="49"/>
    </row>
    <row r="126" spans="1:14" s="44" customFormat="1">
      <c r="A126" s="49"/>
      <c r="B126" s="50">
        <v>114</v>
      </c>
      <c r="C126" s="60" t="e">
        <f>'１．ライフプランニングサンプル'!#REF!</f>
        <v>#REF!</v>
      </c>
      <c r="D126" s="50">
        <v>114</v>
      </c>
      <c r="E126" s="60" t="e">
        <f>#REF!</f>
        <v>#REF!</v>
      </c>
      <c r="F126" s="50">
        <v>114</v>
      </c>
      <c r="G126" s="60" t="e">
        <f>#REF!</f>
        <v>#REF!</v>
      </c>
      <c r="H126" s="50">
        <v>114</v>
      </c>
      <c r="I126" s="60" t="e">
        <f>#REF!</f>
        <v>#REF!</v>
      </c>
      <c r="J126" s="50">
        <v>114</v>
      </c>
      <c r="K126" s="60" t="e">
        <f>#REF!</f>
        <v>#REF!</v>
      </c>
      <c r="L126" s="50">
        <v>114</v>
      </c>
      <c r="M126" s="70" t="e">
        <f>#REF!</f>
        <v>#REF!</v>
      </c>
      <c r="N126" s="49"/>
    </row>
    <row r="127" spans="1:14" s="44" customFormat="1">
      <c r="A127" s="49"/>
      <c r="B127" s="50">
        <v>115</v>
      </c>
      <c r="C127" s="60" t="e">
        <f>'１．ライフプランニングサンプル'!#REF!</f>
        <v>#REF!</v>
      </c>
      <c r="D127" s="50">
        <v>115</v>
      </c>
      <c r="E127" s="60" t="e">
        <f>#REF!</f>
        <v>#REF!</v>
      </c>
      <c r="F127" s="50">
        <v>115</v>
      </c>
      <c r="G127" s="60" t="e">
        <f>#REF!</f>
        <v>#REF!</v>
      </c>
      <c r="H127" s="50">
        <v>115</v>
      </c>
      <c r="I127" s="60" t="e">
        <f>#REF!</f>
        <v>#REF!</v>
      </c>
      <c r="J127" s="50">
        <v>115</v>
      </c>
      <c r="K127" s="60" t="e">
        <f>#REF!</f>
        <v>#REF!</v>
      </c>
      <c r="L127" s="50">
        <v>115</v>
      </c>
      <c r="M127" s="70" t="e">
        <f>#REF!</f>
        <v>#REF!</v>
      </c>
      <c r="N127" s="49"/>
    </row>
    <row r="128" spans="1:14" s="44" customFormat="1">
      <c r="A128" s="49"/>
      <c r="B128" s="50">
        <v>116</v>
      </c>
      <c r="C128" s="60" t="e">
        <f>'１．ライフプランニングサンプル'!#REF!</f>
        <v>#REF!</v>
      </c>
      <c r="D128" s="50">
        <v>116</v>
      </c>
      <c r="E128" s="60" t="e">
        <f>#REF!</f>
        <v>#REF!</v>
      </c>
      <c r="F128" s="50">
        <v>116</v>
      </c>
      <c r="G128" s="60" t="e">
        <f>#REF!</f>
        <v>#REF!</v>
      </c>
      <c r="H128" s="50">
        <v>116</v>
      </c>
      <c r="I128" s="60" t="e">
        <f>#REF!</f>
        <v>#REF!</v>
      </c>
      <c r="J128" s="50">
        <v>116</v>
      </c>
      <c r="K128" s="60" t="e">
        <f>#REF!</f>
        <v>#REF!</v>
      </c>
      <c r="L128" s="50">
        <v>116</v>
      </c>
      <c r="M128" s="70" t="e">
        <f>#REF!</f>
        <v>#REF!</v>
      </c>
      <c r="N128" s="49"/>
    </row>
    <row r="129" spans="1:16" s="44" customFormat="1">
      <c r="A129" s="49"/>
      <c r="B129" s="50">
        <v>117</v>
      </c>
      <c r="C129" s="60" t="e">
        <f>'１．ライフプランニングサンプル'!#REF!</f>
        <v>#REF!</v>
      </c>
      <c r="D129" s="50">
        <v>117</v>
      </c>
      <c r="E129" s="60" t="e">
        <f>#REF!</f>
        <v>#REF!</v>
      </c>
      <c r="F129" s="50">
        <v>117</v>
      </c>
      <c r="G129" s="60" t="e">
        <f>#REF!</f>
        <v>#REF!</v>
      </c>
      <c r="H129" s="50">
        <v>117</v>
      </c>
      <c r="I129" s="60" t="e">
        <f>#REF!</f>
        <v>#REF!</v>
      </c>
      <c r="J129" s="50">
        <v>117</v>
      </c>
      <c r="K129" s="60" t="e">
        <f>#REF!</f>
        <v>#REF!</v>
      </c>
      <c r="L129" s="50">
        <v>117</v>
      </c>
      <c r="M129" s="70" t="e">
        <f>#REF!</f>
        <v>#REF!</v>
      </c>
      <c r="N129" s="49"/>
    </row>
    <row r="130" spans="1:16" s="44" customFormat="1">
      <c r="A130" s="49"/>
      <c r="B130" s="50">
        <v>118</v>
      </c>
      <c r="C130" s="60" t="e">
        <f>'１．ライフプランニングサンプル'!#REF!</f>
        <v>#REF!</v>
      </c>
      <c r="D130" s="50">
        <v>118</v>
      </c>
      <c r="E130" s="60" t="e">
        <f>#REF!</f>
        <v>#REF!</v>
      </c>
      <c r="F130" s="50">
        <v>118</v>
      </c>
      <c r="G130" s="60" t="e">
        <f>#REF!</f>
        <v>#REF!</v>
      </c>
      <c r="H130" s="50">
        <v>118</v>
      </c>
      <c r="I130" s="60" t="e">
        <f>#REF!</f>
        <v>#REF!</v>
      </c>
      <c r="J130" s="50">
        <v>118</v>
      </c>
      <c r="K130" s="60" t="e">
        <f>#REF!</f>
        <v>#REF!</v>
      </c>
      <c r="L130" s="50">
        <v>118</v>
      </c>
      <c r="M130" s="70" t="e">
        <f>#REF!</f>
        <v>#REF!</v>
      </c>
      <c r="N130" s="49"/>
    </row>
    <row r="131" spans="1:16" s="44" customFormat="1">
      <c r="A131" s="49"/>
      <c r="B131" s="50">
        <v>119</v>
      </c>
      <c r="C131" s="60" t="e">
        <f>'１．ライフプランニングサンプル'!#REF!</f>
        <v>#REF!</v>
      </c>
      <c r="D131" s="50">
        <v>119</v>
      </c>
      <c r="E131" s="60" t="e">
        <f>#REF!</f>
        <v>#REF!</v>
      </c>
      <c r="F131" s="50">
        <v>119</v>
      </c>
      <c r="G131" s="60" t="e">
        <f>#REF!</f>
        <v>#REF!</v>
      </c>
      <c r="H131" s="50">
        <v>119</v>
      </c>
      <c r="I131" s="60" t="e">
        <f>#REF!</f>
        <v>#REF!</v>
      </c>
      <c r="J131" s="50">
        <v>119</v>
      </c>
      <c r="K131" s="60" t="e">
        <f>#REF!</f>
        <v>#REF!</v>
      </c>
      <c r="L131" s="50">
        <v>119</v>
      </c>
      <c r="M131" s="70" t="e">
        <f>#REF!</f>
        <v>#REF!</v>
      </c>
      <c r="N131" s="49"/>
    </row>
    <row r="132" spans="1:16" s="44" customFormat="1">
      <c r="A132" s="49"/>
      <c r="B132" s="50">
        <v>120</v>
      </c>
      <c r="C132" s="60" t="e">
        <f>'１．ライフプランニングサンプル'!#REF!</f>
        <v>#REF!</v>
      </c>
      <c r="D132" s="50">
        <v>120</v>
      </c>
      <c r="E132" s="60" t="e">
        <f>#REF!</f>
        <v>#REF!</v>
      </c>
      <c r="F132" s="50">
        <v>120</v>
      </c>
      <c r="G132" s="60" t="e">
        <f>#REF!</f>
        <v>#REF!</v>
      </c>
      <c r="H132" s="50">
        <v>120</v>
      </c>
      <c r="I132" s="60" t="e">
        <f>#REF!</f>
        <v>#REF!</v>
      </c>
      <c r="J132" s="50">
        <v>120</v>
      </c>
      <c r="K132" s="60" t="e">
        <f>#REF!</f>
        <v>#REF!</v>
      </c>
      <c r="L132" s="50">
        <v>120</v>
      </c>
      <c r="M132" s="70" t="e">
        <f>#REF!</f>
        <v>#REF!</v>
      </c>
      <c r="N132" s="49"/>
    </row>
    <row r="133" spans="1:16" s="44" customFormat="1">
      <c r="A133" s="49"/>
      <c r="B133" s="50">
        <v>121</v>
      </c>
      <c r="C133" s="60" t="e">
        <f>'１．ライフプランニングサンプル'!#REF!</f>
        <v>#REF!</v>
      </c>
      <c r="D133" s="50">
        <v>121</v>
      </c>
      <c r="E133" s="60" t="e">
        <f>#REF!</f>
        <v>#REF!</v>
      </c>
      <c r="F133" s="50">
        <v>121</v>
      </c>
      <c r="G133" s="60" t="e">
        <f>#REF!</f>
        <v>#REF!</v>
      </c>
      <c r="H133" s="50">
        <v>121</v>
      </c>
      <c r="I133" s="60" t="e">
        <f>#REF!</f>
        <v>#REF!</v>
      </c>
      <c r="J133" s="50">
        <v>121</v>
      </c>
      <c r="K133" s="60" t="e">
        <f>#REF!</f>
        <v>#REF!</v>
      </c>
      <c r="L133" s="50">
        <v>121</v>
      </c>
      <c r="M133" s="70" t="e">
        <f>#REF!</f>
        <v>#REF!</v>
      </c>
      <c r="N133" s="49"/>
    </row>
    <row r="134" spans="1:16" s="44" customFormat="1">
      <c r="A134" s="49"/>
      <c r="B134" s="50">
        <v>122</v>
      </c>
      <c r="C134" s="60" t="e">
        <f>'１．ライフプランニングサンプル'!#REF!</f>
        <v>#REF!</v>
      </c>
      <c r="D134" s="50">
        <v>122</v>
      </c>
      <c r="E134" s="60" t="e">
        <f>#REF!</f>
        <v>#REF!</v>
      </c>
      <c r="F134" s="50">
        <v>122</v>
      </c>
      <c r="G134" s="60" t="e">
        <f>#REF!</f>
        <v>#REF!</v>
      </c>
      <c r="H134" s="50">
        <v>122</v>
      </c>
      <c r="I134" s="60" t="e">
        <f>#REF!</f>
        <v>#REF!</v>
      </c>
      <c r="J134" s="50">
        <v>122</v>
      </c>
      <c r="K134" s="60" t="e">
        <f>#REF!</f>
        <v>#REF!</v>
      </c>
      <c r="L134" s="50">
        <v>122</v>
      </c>
      <c r="M134" s="70" t="e">
        <f>#REF!</f>
        <v>#REF!</v>
      </c>
      <c r="N134" s="49"/>
    </row>
    <row r="135" spans="1:16" s="44" customFormat="1">
      <c r="A135" s="49"/>
      <c r="B135" s="50">
        <v>123</v>
      </c>
      <c r="C135" s="60" t="e">
        <f>'１．ライフプランニングサンプル'!#REF!</f>
        <v>#REF!</v>
      </c>
      <c r="D135" s="50">
        <v>123</v>
      </c>
      <c r="E135" s="60" t="e">
        <f>#REF!</f>
        <v>#REF!</v>
      </c>
      <c r="F135" s="50">
        <v>123</v>
      </c>
      <c r="G135" s="60" t="e">
        <f>#REF!</f>
        <v>#REF!</v>
      </c>
      <c r="H135" s="50">
        <v>123</v>
      </c>
      <c r="I135" s="60" t="e">
        <f>#REF!</f>
        <v>#REF!</v>
      </c>
      <c r="J135" s="50">
        <v>123</v>
      </c>
      <c r="K135" s="60" t="e">
        <f>#REF!</f>
        <v>#REF!</v>
      </c>
      <c r="L135" s="50">
        <v>123</v>
      </c>
      <c r="M135" s="70" t="e">
        <f>#REF!</f>
        <v>#REF!</v>
      </c>
      <c r="N135" s="49"/>
    </row>
    <row r="136" spans="1:16" s="44" customFormat="1">
      <c r="A136" s="49"/>
      <c r="B136" s="50">
        <v>124</v>
      </c>
      <c r="C136" s="60" t="e">
        <f>'１．ライフプランニングサンプル'!#REF!</f>
        <v>#REF!</v>
      </c>
      <c r="D136" s="50">
        <v>124</v>
      </c>
      <c r="E136" s="60" t="e">
        <f>#REF!</f>
        <v>#REF!</v>
      </c>
      <c r="F136" s="50">
        <v>124</v>
      </c>
      <c r="G136" s="60" t="e">
        <f>#REF!</f>
        <v>#REF!</v>
      </c>
      <c r="H136" s="50">
        <v>124</v>
      </c>
      <c r="I136" s="60" t="e">
        <f>#REF!</f>
        <v>#REF!</v>
      </c>
      <c r="J136" s="50">
        <v>124</v>
      </c>
      <c r="K136" s="60" t="e">
        <f>#REF!</f>
        <v>#REF!</v>
      </c>
      <c r="L136" s="50">
        <v>124</v>
      </c>
      <c r="M136" s="70" t="e">
        <f>#REF!</f>
        <v>#REF!</v>
      </c>
      <c r="N136" s="49"/>
    </row>
    <row r="137" spans="1:16" s="44" customFormat="1">
      <c r="A137" s="49"/>
      <c r="B137" s="50">
        <v>125</v>
      </c>
      <c r="C137" s="60" t="e">
        <f>'１．ライフプランニングサンプル'!#REF!</f>
        <v>#REF!</v>
      </c>
      <c r="D137" s="50">
        <v>125</v>
      </c>
      <c r="E137" s="60" t="e">
        <f>#REF!</f>
        <v>#REF!</v>
      </c>
      <c r="F137" s="50">
        <v>125</v>
      </c>
      <c r="G137" s="60" t="e">
        <f>#REF!</f>
        <v>#REF!</v>
      </c>
      <c r="H137" s="50">
        <v>125</v>
      </c>
      <c r="I137" s="60" t="e">
        <f>#REF!</f>
        <v>#REF!</v>
      </c>
      <c r="J137" s="50">
        <v>125</v>
      </c>
      <c r="K137" s="60" t="e">
        <f>#REF!</f>
        <v>#REF!</v>
      </c>
      <c r="L137" s="50">
        <v>125</v>
      </c>
      <c r="M137" s="70" t="e">
        <f>#REF!</f>
        <v>#REF!</v>
      </c>
      <c r="N137" s="49"/>
    </row>
    <row r="138" spans="1:16">
      <c r="A138" s="49"/>
      <c r="B138" s="50">
        <v>126</v>
      </c>
      <c r="C138" s="60" t="e">
        <f>'１．ライフプランニングサンプル'!#REF!</f>
        <v>#REF!</v>
      </c>
      <c r="D138" s="50">
        <v>126</v>
      </c>
      <c r="E138" s="60" t="e">
        <f>#REF!</f>
        <v>#REF!</v>
      </c>
      <c r="F138" s="50">
        <v>126</v>
      </c>
      <c r="G138" s="60" t="e">
        <f>#REF!</f>
        <v>#REF!</v>
      </c>
      <c r="H138" s="50">
        <v>126</v>
      </c>
      <c r="I138" s="60" t="e">
        <f>#REF!</f>
        <v>#REF!</v>
      </c>
      <c r="J138" s="50">
        <v>126</v>
      </c>
      <c r="K138" s="60" t="e">
        <f>#REF!</f>
        <v>#REF!</v>
      </c>
      <c r="L138" s="50">
        <v>126</v>
      </c>
      <c r="M138" s="70" t="e">
        <f>#REF!</f>
        <v>#REF!</v>
      </c>
      <c r="N138" s="49"/>
      <c r="O138" s="44"/>
      <c r="P138" s="44"/>
    </row>
    <row r="139" spans="1:16">
      <c r="A139" s="49"/>
      <c r="B139" s="50">
        <v>127</v>
      </c>
      <c r="C139" s="60" t="e">
        <f>'１．ライフプランニングサンプル'!#REF!</f>
        <v>#REF!</v>
      </c>
      <c r="D139" s="50">
        <v>127</v>
      </c>
      <c r="E139" s="60" t="e">
        <f>#REF!</f>
        <v>#REF!</v>
      </c>
      <c r="F139" s="50">
        <v>127</v>
      </c>
      <c r="G139" s="60" t="e">
        <f>#REF!</f>
        <v>#REF!</v>
      </c>
      <c r="H139" s="50">
        <v>127</v>
      </c>
      <c r="I139" s="60" t="e">
        <f>#REF!</f>
        <v>#REF!</v>
      </c>
      <c r="J139" s="50">
        <v>127</v>
      </c>
      <c r="K139" s="60" t="e">
        <f>#REF!</f>
        <v>#REF!</v>
      </c>
      <c r="L139" s="50">
        <v>127</v>
      </c>
      <c r="M139" s="70" t="e">
        <f>#REF!</f>
        <v>#REF!</v>
      </c>
      <c r="N139" s="49"/>
      <c r="O139" s="44"/>
      <c r="P139" s="44"/>
    </row>
    <row r="140" spans="1:16">
      <c r="A140" s="49"/>
      <c r="B140" s="50">
        <v>128</v>
      </c>
      <c r="C140" s="60" t="e">
        <f>'１．ライフプランニングサンプル'!#REF!</f>
        <v>#REF!</v>
      </c>
      <c r="D140" s="50">
        <v>128</v>
      </c>
      <c r="E140" s="60" t="e">
        <f>#REF!</f>
        <v>#REF!</v>
      </c>
      <c r="F140" s="50">
        <v>128</v>
      </c>
      <c r="G140" s="60" t="e">
        <f>#REF!</f>
        <v>#REF!</v>
      </c>
      <c r="H140" s="50">
        <v>128</v>
      </c>
      <c r="I140" s="60" t="e">
        <f>#REF!</f>
        <v>#REF!</v>
      </c>
      <c r="J140" s="50">
        <v>128</v>
      </c>
      <c r="K140" s="60" t="e">
        <f>#REF!</f>
        <v>#REF!</v>
      </c>
      <c r="L140" s="50">
        <v>128</v>
      </c>
      <c r="M140" s="70" t="e">
        <f>#REF!</f>
        <v>#REF!</v>
      </c>
      <c r="N140" s="49"/>
      <c r="O140" s="44"/>
      <c r="P140" s="44"/>
    </row>
    <row r="141" spans="1:16">
      <c r="A141" s="49"/>
      <c r="B141" s="50">
        <v>129</v>
      </c>
      <c r="C141" s="60" t="e">
        <f>'１．ライフプランニングサンプル'!#REF!</f>
        <v>#REF!</v>
      </c>
      <c r="D141" s="50">
        <v>129</v>
      </c>
      <c r="E141" s="60" t="e">
        <f>#REF!</f>
        <v>#REF!</v>
      </c>
      <c r="F141" s="50">
        <v>129</v>
      </c>
      <c r="G141" s="60" t="e">
        <f>#REF!</f>
        <v>#REF!</v>
      </c>
      <c r="H141" s="50">
        <v>129</v>
      </c>
      <c r="I141" s="60" t="e">
        <f>#REF!</f>
        <v>#REF!</v>
      </c>
      <c r="J141" s="50">
        <v>129</v>
      </c>
      <c r="K141" s="60" t="e">
        <f>#REF!</f>
        <v>#REF!</v>
      </c>
      <c r="L141" s="50">
        <v>129</v>
      </c>
      <c r="M141" s="70" t="e">
        <f>#REF!</f>
        <v>#REF!</v>
      </c>
      <c r="N141" s="49"/>
      <c r="O141" s="44"/>
      <c r="P141" s="44"/>
    </row>
    <row r="142" spans="1:16">
      <c r="A142" s="49"/>
      <c r="B142" s="50">
        <v>130</v>
      </c>
      <c r="C142" s="60" t="e">
        <f>'１．ライフプランニングサンプル'!#REF!</f>
        <v>#REF!</v>
      </c>
      <c r="D142" s="50">
        <v>130</v>
      </c>
      <c r="E142" s="60" t="e">
        <f>#REF!</f>
        <v>#REF!</v>
      </c>
      <c r="F142" s="50">
        <v>130</v>
      </c>
      <c r="G142" s="60" t="e">
        <f>#REF!</f>
        <v>#REF!</v>
      </c>
      <c r="H142" s="50">
        <v>130</v>
      </c>
      <c r="I142" s="60" t="e">
        <f>#REF!</f>
        <v>#REF!</v>
      </c>
      <c r="J142" s="50">
        <v>130</v>
      </c>
      <c r="K142" s="60" t="e">
        <f>#REF!</f>
        <v>#REF!</v>
      </c>
      <c r="L142" s="50">
        <v>130</v>
      </c>
      <c r="M142" s="70" t="e">
        <f>#REF!</f>
        <v>#REF!</v>
      </c>
      <c r="N142" s="49"/>
      <c r="O142" s="44"/>
      <c r="P142" s="44"/>
    </row>
    <row r="143" spans="1:16">
      <c r="A143" s="49"/>
      <c r="B143" s="50">
        <v>131</v>
      </c>
      <c r="C143" s="60" t="e">
        <f>'１．ライフプランニングサンプル'!#REF!</f>
        <v>#REF!</v>
      </c>
      <c r="D143" s="50">
        <v>131</v>
      </c>
      <c r="E143" s="60" t="e">
        <f>#REF!</f>
        <v>#REF!</v>
      </c>
      <c r="F143" s="50">
        <v>131</v>
      </c>
      <c r="G143" s="60" t="e">
        <f>#REF!</f>
        <v>#REF!</v>
      </c>
      <c r="H143" s="50">
        <v>131</v>
      </c>
      <c r="I143" s="60" t="e">
        <f>#REF!</f>
        <v>#REF!</v>
      </c>
      <c r="J143" s="50">
        <v>131</v>
      </c>
      <c r="K143" s="60" t="e">
        <f>#REF!</f>
        <v>#REF!</v>
      </c>
      <c r="L143" s="50">
        <v>131</v>
      </c>
      <c r="M143" s="70" t="e">
        <f>#REF!</f>
        <v>#REF!</v>
      </c>
      <c r="N143" s="49"/>
      <c r="O143" s="44"/>
      <c r="P143" s="44"/>
    </row>
    <row r="144" spans="1:16">
      <c r="A144" s="49"/>
      <c r="B144" s="50">
        <v>132</v>
      </c>
      <c r="C144" s="60" t="e">
        <f>'１．ライフプランニングサンプル'!#REF!</f>
        <v>#REF!</v>
      </c>
      <c r="D144" s="50">
        <v>132</v>
      </c>
      <c r="E144" s="60" t="e">
        <f>#REF!</f>
        <v>#REF!</v>
      </c>
      <c r="F144" s="50">
        <v>132</v>
      </c>
      <c r="G144" s="60" t="e">
        <f>#REF!</f>
        <v>#REF!</v>
      </c>
      <c r="H144" s="50">
        <v>132</v>
      </c>
      <c r="I144" s="60" t="e">
        <f>#REF!</f>
        <v>#REF!</v>
      </c>
      <c r="J144" s="50">
        <v>132</v>
      </c>
      <c r="K144" s="60" t="e">
        <f>#REF!</f>
        <v>#REF!</v>
      </c>
      <c r="L144" s="50">
        <v>132</v>
      </c>
      <c r="M144" s="70" t="e">
        <f>#REF!</f>
        <v>#REF!</v>
      </c>
      <c r="N144" s="49"/>
      <c r="O144" s="44"/>
      <c r="P144" s="44"/>
    </row>
    <row r="145" spans="1:16">
      <c r="A145" s="49"/>
      <c r="B145" s="50">
        <v>133</v>
      </c>
      <c r="C145" s="60" t="e">
        <f>'１．ライフプランニングサンプル'!#REF!</f>
        <v>#REF!</v>
      </c>
      <c r="D145" s="50">
        <v>133</v>
      </c>
      <c r="E145" s="60" t="e">
        <f>#REF!</f>
        <v>#REF!</v>
      </c>
      <c r="F145" s="50">
        <v>133</v>
      </c>
      <c r="G145" s="60" t="e">
        <f>#REF!</f>
        <v>#REF!</v>
      </c>
      <c r="H145" s="50">
        <v>133</v>
      </c>
      <c r="I145" s="60" t="e">
        <f>#REF!</f>
        <v>#REF!</v>
      </c>
      <c r="J145" s="50">
        <v>133</v>
      </c>
      <c r="K145" s="60" t="e">
        <f>#REF!</f>
        <v>#REF!</v>
      </c>
      <c r="L145" s="50">
        <v>133</v>
      </c>
      <c r="M145" s="70" t="e">
        <f>#REF!</f>
        <v>#REF!</v>
      </c>
      <c r="N145" s="49"/>
      <c r="O145" s="44"/>
      <c r="P145" s="44"/>
    </row>
    <row r="146" spans="1:16">
      <c r="A146" s="49"/>
      <c r="B146" s="50">
        <v>134</v>
      </c>
      <c r="C146" s="60" t="e">
        <f>'１．ライフプランニングサンプル'!#REF!</f>
        <v>#REF!</v>
      </c>
      <c r="D146" s="50">
        <v>134</v>
      </c>
      <c r="E146" s="60" t="e">
        <f>#REF!</f>
        <v>#REF!</v>
      </c>
      <c r="F146" s="50">
        <v>134</v>
      </c>
      <c r="G146" s="60" t="e">
        <f>#REF!</f>
        <v>#REF!</v>
      </c>
      <c r="H146" s="50">
        <v>134</v>
      </c>
      <c r="I146" s="60" t="e">
        <f>#REF!</f>
        <v>#REF!</v>
      </c>
      <c r="J146" s="50">
        <v>134</v>
      </c>
      <c r="K146" s="60" t="e">
        <f>#REF!</f>
        <v>#REF!</v>
      </c>
      <c r="L146" s="50">
        <v>134</v>
      </c>
      <c r="M146" s="70" t="e">
        <f>#REF!</f>
        <v>#REF!</v>
      </c>
      <c r="N146" s="49"/>
      <c r="O146" s="44"/>
      <c r="P146" s="44"/>
    </row>
    <row r="147" spans="1:16">
      <c r="A147" s="49"/>
      <c r="B147" s="50">
        <v>135</v>
      </c>
      <c r="C147" s="60" t="e">
        <f>'１．ライフプランニングサンプル'!#REF!</f>
        <v>#REF!</v>
      </c>
      <c r="D147" s="50">
        <v>135</v>
      </c>
      <c r="E147" s="60" t="e">
        <f>#REF!</f>
        <v>#REF!</v>
      </c>
      <c r="F147" s="50">
        <v>135</v>
      </c>
      <c r="G147" s="60" t="e">
        <f>#REF!</f>
        <v>#REF!</v>
      </c>
      <c r="H147" s="50">
        <v>135</v>
      </c>
      <c r="I147" s="60" t="e">
        <f>#REF!</f>
        <v>#REF!</v>
      </c>
      <c r="J147" s="50">
        <v>135</v>
      </c>
      <c r="K147" s="60" t="e">
        <f>#REF!</f>
        <v>#REF!</v>
      </c>
      <c r="L147" s="50">
        <v>135</v>
      </c>
      <c r="M147" s="70" t="e">
        <f>#REF!</f>
        <v>#REF!</v>
      </c>
      <c r="N147" s="49"/>
      <c r="O147" s="44"/>
      <c r="P147" s="44"/>
    </row>
    <row r="148" spans="1:16">
      <c r="A148" s="49"/>
      <c r="B148" s="50">
        <v>136</v>
      </c>
      <c r="C148" s="60" t="e">
        <f>'１．ライフプランニングサンプル'!#REF!</f>
        <v>#REF!</v>
      </c>
      <c r="D148" s="50">
        <v>136</v>
      </c>
      <c r="E148" s="60" t="e">
        <f>#REF!</f>
        <v>#REF!</v>
      </c>
      <c r="F148" s="50">
        <v>136</v>
      </c>
      <c r="G148" s="60" t="e">
        <f>#REF!</f>
        <v>#REF!</v>
      </c>
      <c r="H148" s="50">
        <v>136</v>
      </c>
      <c r="I148" s="60" t="e">
        <f>#REF!</f>
        <v>#REF!</v>
      </c>
      <c r="J148" s="50">
        <v>136</v>
      </c>
      <c r="K148" s="60" t="e">
        <f>#REF!</f>
        <v>#REF!</v>
      </c>
      <c r="L148" s="50">
        <v>136</v>
      </c>
      <c r="M148" s="70" t="e">
        <f>#REF!</f>
        <v>#REF!</v>
      </c>
      <c r="N148" s="49"/>
      <c r="O148" s="44"/>
      <c r="P148" s="44"/>
    </row>
    <row r="149" spans="1:16">
      <c r="A149" s="49"/>
      <c r="B149" s="50">
        <v>137</v>
      </c>
      <c r="C149" s="60" t="e">
        <f>'１．ライフプランニングサンプル'!#REF!</f>
        <v>#REF!</v>
      </c>
      <c r="D149" s="50">
        <v>137</v>
      </c>
      <c r="E149" s="60" t="e">
        <f>#REF!</f>
        <v>#REF!</v>
      </c>
      <c r="F149" s="50">
        <v>137</v>
      </c>
      <c r="G149" s="60" t="e">
        <f>#REF!</f>
        <v>#REF!</v>
      </c>
      <c r="H149" s="50">
        <v>137</v>
      </c>
      <c r="I149" s="60" t="e">
        <f>#REF!</f>
        <v>#REF!</v>
      </c>
      <c r="J149" s="50">
        <v>137</v>
      </c>
      <c r="K149" s="60" t="e">
        <f>#REF!</f>
        <v>#REF!</v>
      </c>
      <c r="L149" s="50">
        <v>137</v>
      </c>
      <c r="M149" s="70" t="e">
        <f>#REF!</f>
        <v>#REF!</v>
      </c>
      <c r="N149" s="49"/>
      <c r="O149" s="44"/>
      <c r="P149" s="44"/>
    </row>
    <row r="150" spans="1:16">
      <c r="A150" s="49"/>
      <c r="B150" s="50">
        <v>138</v>
      </c>
      <c r="C150" s="60" t="e">
        <f>'１．ライフプランニングサンプル'!#REF!</f>
        <v>#REF!</v>
      </c>
      <c r="D150" s="50">
        <v>138</v>
      </c>
      <c r="E150" s="60" t="e">
        <f>#REF!</f>
        <v>#REF!</v>
      </c>
      <c r="F150" s="50">
        <v>138</v>
      </c>
      <c r="G150" s="60" t="e">
        <f>#REF!</f>
        <v>#REF!</v>
      </c>
      <c r="H150" s="50">
        <v>138</v>
      </c>
      <c r="I150" s="60" t="e">
        <f>#REF!</f>
        <v>#REF!</v>
      </c>
      <c r="J150" s="50">
        <v>138</v>
      </c>
      <c r="K150" s="60" t="e">
        <f>#REF!</f>
        <v>#REF!</v>
      </c>
      <c r="L150" s="50">
        <v>138</v>
      </c>
      <c r="M150" s="70" t="e">
        <f>#REF!</f>
        <v>#REF!</v>
      </c>
      <c r="N150" s="49"/>
      <c r="O150" s="44"/>
      <c r="P150" s="44"/>
    </row>
    <row r="151" spans="1:16">
      <c r="A151" s="49"/>
      <c r="B151" s="50">
        <v>139</v>
      </c>
      <c r="C151" s="60" t="e">
        <f>'１．ライフプランニングサンプル'!#REF!</f>
        <v>#REF!</v>
      </c>
      <c r="D151" s="50">
        <v>139</v>
      </c>
      <c r="E151" s="60" t="e">
        <f>#REF!</f>
        <v>#REF!</v>
      </c>
      <c r="F151" s="50">
        <v>139</v>
      </c>
      <c r="G151" s="60" t="e">
        <f>#REF!</f>
        <v>#REF!</v>
      </c>
      <c r="H151" s="50">
        <v>139</v>
      </c>
      <c r="I151" s="60" t="e">
        <f>#REF!</f>
        <v>#REF!</v>
      </c>
      <c r="J151" s="50">
        <v>139</v>
      </c>
      <c r="K151" s="60" t="e">
        <f>#REF!</f>
        <v>#REF!</v>
      </c>
      <c r="L151" s="50">
        <v>139</v>
      </c>
      <c r="M151" s="70" t="e">
        <f>#REF!</f>
        <v>#REF!</v>
      </c>
      <c r="N151" s="49"/>
      <c r="O151" s="44"/>
      <c r="P151" s="44"/>
    </row>
    <row r="152" spans="1:16">
      <c r="A152" s="49"/>
      <c r="B152" s="50">
        <v>140</v>
      </c>
      <c r="C152" s="60" t="e">
        <f>'１．ライフプランニングサンプル'!#REF!</f>
        <v>#REF!</v>
      </c>
      <c r="D152" s="50">
        <v>140</v>
      </c>
      <c r="E152" s="60" t="e">
        <f>#REF!</f>
        <v>#REF!</v>
      </c>
      <c r="F152" s="50">
        <v>140</v>
      </c>
      <c r="G152" s="60" t="e">
        <f>#REF!</f>
        <v>#REF!</v>
      </c>
      <c r="H152" s="50">
        <v>140</v>
      </c>
      <c r="I152" s="60" t="e">
        <f>#REF!</f>
        <v>#REF!</v>
      </c>
      <c r="J152" s="50">
        <v>140</v>
      </c>
      <c r="K152" s="60" t="e">
        <f>#REF!</f>
        <v>#REF!</v>
      </c>
      <c r="L152" s="50">
        <v>140</v>
      </c>
      <c r="M152" s="70" t="e">
        <f>#REF!</f>
        <v>#REF!</v>
      </c>
      <c r="N152" s="49"/>
      <c r="O152" s="44"/>
      <c r="P152" s="44"/>
    </row>
    <row r="153" spans="1:16">
      <c r="A153" s="49"/>
      <c r="B153" s="50">
        <v>141</v>
      </c>
      <c r="C153" s="60" t="e">
        <f>'１．ライフプランニングサンプル'!#REF!</f>
        <v>#REF!</v>
      </c>
      <c r="D153" s="50">
        <v>141</v>
      </c>
      <c r="E153" s="60" t="e">
        <f>#REF!</f>
        <v>#REF!</v>
      </c>
      <c r="F153" s="50">
        <v>141</v>
      </c>
      <c r="G153" s="60" t="e">
        <f>#REF!</f>
        <v>#REF!</v>
      </c>
      <c r="H153" s="50">
        <v>141</v>
      </c>
      <c r="I153" s="60" t="e">
        <f>#REF!</f>
        <v>#REF!</v>
      </c>
      <c r="J153" s="50">
        <v>141</v>
      </c>
      <c r="K153" s="60" t="e">
        <f>#REF!</f>
        <v>#REF!</v>
      </c>
      <c r="L153" s="50">
        <v>141</v>
      </c>
      <c r="M153" s="70" t="e">
        <f>#REF!</f>
        <v>#REF!</v>
      </c>
      <c r="N153" s="49"/>
      <c r="O153" s="44"/>
      <c r="P153" s="44"/>
    </row>
    <row r="154" spans="1:16">
      <c r="A154" s="49"/>
      <c r="B154" s="50">
        <v>142</v>
      </c>
      <c r="C154" s="60" t="e">
        <f>'１．ライフプランニングサンプル'!#REF!</f>
        <v>#REF!</v>
      </c>
      <c r="D154" s="50">
        <v>142</v>
      </c>
      <c r="E154" s="60" t="e">
        <f>#REF!</f>
        <v>#REF!</v>
      </c>
      <c r="F154" s="50">
        <v>142</v>
      </c>
      <c r="G154" s="60" t="e">
        <f>#REF!</f>
        <v>#REF!</v>
      </c>
      <c r="H154" s="50">
        <v>142</v>
      </c>
      <c r="I154" s="60" t="e">
        <f>#REF!</f>
        <v>#REF!</v>
      </c>
      <c r="J154" s="50">
        <v>142</v>
      </c>
      <c r="K154" s="60" t="e">
        <f>#REF!</f>
        <v>#REF!</v>
      </c>
      <c r="L154" s="50">
        <v>142</v>
      </c>
      <c r="M154" s="70" t="e">
        <f>#REF!</f>
        <v>#REF!</v>
      </c>
      <c r="N154" s="49"/>
      <c r="O154" s="44"/>
      <c r="P154" s="44"/>
    </row>
    <row r="155" spans="1:16">
      <c r="A155" s="49"/>
      <c r="B155" s="50">
        <v>143</v>
      </c>
      <c r="C155" s="60" t="e">
        <f>'１．ライフプランニングサンプル'!#REF!</f>
        <v>#REF!</v>
      </c>
      <c r="D155" s="50">
        <v>143</v>
      </c>
      <c r="E155" s="60" t="e">
        <f>#REF!</f>
        <v>#REF!</v>
      </c>
      <c r="F155" s="50">
        <v>143</v>
      </c>
      <c r="G155" s="60" t="e">
        <f>#REF!</f>
        <v>#REF!</v>
      </c>
      <c r="H155" s="50">
        <v>143</v>
      </c>
      <c r="I155" s="60" t="e">
        <f>#REF!</f>
        <v>#REF!</v>
      </c>
      <c r="J155" s="50">
        <v>143</v>
      </c>
      <c r="K155" s="60" t="e">
        <f>#REF!</f>
        <v>#REF!</v>
      </c>
      <c r="L155" s="50">
        <v>143</v>
      </c>
      <c r="M155" s="70" t="e">
        <f>#REF!</f>
        <v>#REF!</v>
      </c>
      <c r="N155" s="49"/>
      <c r="O155" s="44"/>
      <c r="P155" s="44"/>
    </row>
    <row r="156" spans="1:16">
      <c r="A156" s="49"/>
      <c r="B156" s="50">
        <v>144</v>
      </c>
      <c r="C156" s="60" t="e">
        <f>'１．ライフプランニングサンプル'!#REF!</f>
        <v>#REF!</v>
      </c>
      <c r="D156" s="50">
        <v>144</v>
      </c>
      <c r="E156" s="60" t="e">
        <f>#REF!</f>
        <v>#REF!</v>
      </c>
      <c r="F156" s="50">
        <v>144</v>
      </c>
      <c r="G156" s="60" t="e">
        <f>#REF!</f>
        <v>#REF!</v>
      </c>
      <c r="H156" s="50">
        <v>144</v>
      </c>
      <c r="I156" s="60" t="e">
        <f>#REF!</f>
        <v>#REF!</v>
      </c>
      <c r="J156" s="50">
        <v>144</v>
      </c>
      <c r="K156" s="60" t="e">
        <f>#REF!</f>
        <v>#REF!</v>
      </c>
      <c r="L156" s="50">
        <v>144</v>
      </c>
      <c r="M156" s="70" t="e">
        <f>#REF!</f>
        <v>#REF!</v>
      </c>
      <c r="N156" s="49"/>
      <c r="O156" s="44"/>
      <c r="P156" s="44"/>
    </row>
    <row r="157" spans="1:16">
      <c r="A157" s="49"/>
      <c r="B157" s="50">
        <v>145</v>
      </c>
      <c r="C157" s="60" t="e">
        <f>'１．ライフプランニングサンプル'!#REF!</f>
        <v>#REF!</v>
      </c>
      <c r="D157" s="50">
        <v>145</v>
      </c>
      <c r="E157" s="60" t="e">
        <f>#REF!</f>
        <v>#REF!</v>
      </c>
      <c r="F157" s="50">
        <v>145</v>
      </c>
      <c r="G157" s="60" t="e">
        <f>#REF!</f>
        <v>#REF!</v>
      </c>
      <c r="H157" s="50">
        <v>145</v>
      </c>
      <c r="I157" s="60" t="e">
        <f>#REF!</f>
        <v>#REF!</v>
      </c>
      <c r="J157" s="50">
        <v>145</v>
      </c>
      <c r="K157" s="60" t="e">
        <f>#REF!</f>
        <v>#REF!</v>
      </c>
      <c r="L157" s="50">
        <v>145</v>
      </c>
      <c r="M157" s="70" t="e">
        <f>#REF!</f>
        <v>#REF!</v>
      </c>
      <c r="N157" s="49"/>
      <c r="O157" s="44"/>
      <c r="P157" s="44"/>
    </row>
    <row r="158" spans="1:16">
      <c r="A158" s="49"/>
      <c r="B158" s="50">
        <v>146</v>
      </c>
      <c r="C158" s="60" t="e">
        <f>'１．ライフプランニングサンプル'!#REF!</f>
        <v>#REF!</v>
      </c>
      <c r="D158" s="50">
        <v>146</v>
      </c>
      <c r="E158" s="60" t="e">
        <f>#REF!</f>
        <v>#REF!</v>
      </c>
      <c r="F158" s="50">
        <v>146</v>
      </c>
      <c r="G158" s="60" t="e">
        <f>#REF!</f>
        <v>#REF!</v>
      </c>
      <c r="H158" s="50">
        <v>146</v>
      </c>
      <c r="I158" s="60" t="e">
        <f>#REF!</f>
        <v>#REF!</v>
      </c>
      <c r="J158" s="50">
        <v>146</v>
      </c>
      <c r="K158" s="60" t="e">
        <f>#REF!</f>
        <v>#REF!</v>
      </c>
      <c r="L158" s="50">
        <v>146</v>
      </c>
      <c r="M158" s="70" t="e">
        <f>#REF!</f>
        <v>#REF!</v>
      </c>
      <c r="N158" s="49"/>
      <c r="O158" s="44"/>
      <c r="P158" s="44"/>
    </row>
    <row r="159" spans="1:16">
      <c r="A159" s="49"/>
      <c r="B159" s="50">
        <v>147</v>
      </c>
      <c r="C159" s="60" t="e">
        <f>'１．ライフプランニングサンプル'!#REF!</f>
        <v>#REF!</v>
      </c>
      <c r="D159" s="50">
        <v>147</v>
      </c>
      <c r="E159" s="60" t="e">
        <f>#REF!</f>
        <v>#REF!</v>
      </c>
      <c r="F159" s="50">
        <v>147</v>
      </c>
      <c r="G159" s="60" t="e">
        <f>#REF!</f>
        <v>#REF!</v>
      </c>
      <c r="H159" s="50">
        <v>147</v>
      </c>
      <c r="I159" s="60" t="e">
        <f>#REF!</f>
        <v>#REF!</v>
      </c>
      <c r="J159" s="50">
        <v>147</v>
      </c>
      <c r="K159" s="60" t="e">
        <f>#REF!</f>
        <v>#REF!</v>
      </c>
      <c r="L159" s="50">
        <v>147</v>
      </c>
      <c r="M159" s="70" t="e">
        <f>#REF!</f>
        <v>#REF!</v>
      </c>
      <c r="N159" s="49"/>
      <c r="O159" s="44"/>
      <c r="P159" s="44"/>
    </row>
    <row r="160" spans="1:16">
      <c r="A160" s="49"/>
      <c r="B160" s="50">
        <v>148</v>
      </c>
      <c r="C160" s="60" t="e">
        <f>'１．ライフプランニングサンプル'!#REF!</f>
        <v>#REF!</v>
      </c>
      <c r="D160" s="50">
        <v>148</v>
      </c>
      <c r="E160" s="60" t="e">
        <f>#REF!</f>
        <v>#REF!</v>
      </c>
      <c r="F160" s="50">
        <v>148</v>
      </c>
      <c r="G160" s="60" t="e">
        <f>#REF!</f>
        <v>#REF!</v>
      </c>
      <c r="H160" s="50">
        <v>148</v>
      </c>
      <c r="I160" s="60" t="e">
        <f>#REF!</f>
        <v>#REF!</v>
      </c>
      <c r="J160" s="50">
        <v>148</v>
      </c>
      <c r="K160" s="60" t="e">
        <f>#REF!</f>
        <v>#REF!</v>
      </c>
      <c r="L160" s="50">
        <v>148</v>
      </c>
      <c r="M160" s="70" t="e">
        <f>#REF!</f>
        <v>#REF!</v>
      </c>
      <c r="N160" s="49"/>
      <c r="O160" s="44"/>
      <c r="P160" s="44"/>
    </row>
    <row r="161" spans="1:16">
      <c r="A161" s="49"/>
      <c r="B161" s="50">
        <v>149</v>
      </c>
      <c r="C161" s="60" t="e">
        <f>'１．ライフプランニングサンプル'!#REF!</f>
        <v>#REF!</v>
      </c>
      <c r="D161" s="50">
        <v>149</v>
      </c>
      <c r="E161" s="60" t="e">
        <f>#REF!</f>
        <v>#REF!</v>
      </c>
      <c r="F161" s="50">
        <v>149</v>
      </c>
      <c r="G161" s="60" t="e">
        <f>#REF!</f>
        <v>#REF!</v>
      </c>
      <c r="H161" s="50">
        <v>149</v>
      </c>
      <c r="I161" s="60" t="e">
        <f>#REF!</f>
        <v>#REF!</v>
      </c>
      <c r="J161" s="50">
        <v>149</v>
      </c>
      <c r="K161" s="60" t="e">
        <f>#REF!</f>
        <v>#REF!</v>
      </c>
      <c r="L161" s="50">
        <v>149</v>
      </c>
      <c r="M161" s="70" t="e">
        <f>#REF!</f>
        <v>#REF!</v>
      </c>
      <c r="N161" s="49"/>
      <c r="O161" s="44"/>
      <c r="P161" s="44"/>
    </row>
    <row r="162" spans="1:16">
      <c r="A162" s="49"/>
      <c r="B162" s="50">
        <v>150</v>
      </c>
      <c r="C162" s="60" t="e">
        <f>'１．ライフプランニングサンプル'!#REF!</f>
        <v>#REF!</v>
      </c>
      <c r="D162" s="50">
        <v>150</v>
      </c>
      <c r="E162" s="60" t="e">
        <f>#REF!</f>
        <v>#REF!</v>
      </c>
      <c r="F162" s="50">
        <v>150</v>
      </c>
      <c r="G162" s="60" t="e">
        <f>#REF!</f>
        <v>#REF!</v>
      </c>
      <c r="H162" s="50">
        <v>150</v>
      </c>
      <c r="I162" s="60" t="e">
        <f>#REF!</f>
        <v>#REF!</v>
      </c>
      <c r="J162" s="50">
        <v>150</v>
      </c>
      <c r="K162" s="60" t="e">
        <f>#REF!</f>
        <v>#REF!</v>
      </c>
      <c r="L162" s="50">
        <v>150</v>
      </c>
      <c r="M162" s="70" t="e">
        <f>#REF!</f>
        <v>#REF!</v>
      </c>
      <c r="N162" s="49"/>
      <c r="O162" s="44"/>
      <c r="P162" s="44"/>
    </row>
    <row r="163" spans="1:16">
      <c r="A163" s="49"/>
      <c r="B163" s="50">
        <v>151</v>
      </c>
      <c r="C163" s="60" t="e">
        <f>'１．ライフプランニングサンプル'!#REF!</f>
        <v>#REF!</v>
      </c>
      <c r="D163" s="50">
        <v>151</v>
      </c>
      <c r="E163" s="60" t="e">
        <f>#REF!</f>
        <v>#REF!</v>
      </c>
      <c r="F163" s="50">
        <v>151</v>
      </c>
      <c r="G163" s="60" t="e">
        <f>#REF!</f>
        <v>#REF!</v>
      </c>
      <c r="H163" s="50">
        <v>151</v>
      </c>
      <c r="I163" s="60" t="e">
        <f>#REF!</f>
        <v>#REF!</v>
      </c>
      <c r="J163" s="50">
        <v>151</v>
      </c>
      <c r="K163" s="60" t="e">
        <f>#REF!</f>
        <v>#REF!</v>
      </c>
      <c r="L163" s="50">
        <v>151</v>
      </c>
      <c r="M163" s="70" t="e">
        <f>#REF!</f>
        <v>#REF!</v>
      </c>
      <c r="N163" s="49"/>
      <c r="O163" s="44"/>
      <c r="P163" s="44"/>
    </row>
    <row r="164" spans="1:16">
      <c r="A164" s="49"/>
      <c r="B164" s="50">
        <v>152</v>
      </c>
      <c r="C164" s="60" t="e">
        <f>'１．ライフプランニングサンプル'!#REF!</f>
        <v>#REF!</v>
      </c>
      <c r="D164" s="50">
        <v>152</v>
      </c>
      <c r="E164" s="60" t="e">
        <f>#REF!</f>
        <v>#REF!</v>
      </c>
      <c r="F164" s="50">
        <v>152</v>
      </c>
      <c r="G164" s="60" t="e">
        <f>#REF!</f>
        <v>#REF!</v>
      </c>
      <c r="H164" s="50">
        <v>152</v>
      </c>
      <c r="I164" s="60" t="e">
        <f>#REF!</f>
        <v>#REF!</v>
      </c>
      <c r="J164" s="50">
        <v>152</v>
      </c>
      <c r="K164" s="60" t="e">
        <f>#REF!</f>
        <v>#REF!</v>
      </c>
      <c r="L164" s="50">
        <v>152</v>
      </c>
      <c r="M164" s="70" t="e">
        <f>#REF!</f>
        <v>#REF!</v>
      </c>
      <c r="N164" s="49"/>
      <c r="O164" s="44"/>
      <c r="P164" s="44"/>
    </row>
    <row r="165" spans="1:16">
      <c r="A165" s="49"/>
      <c r="B165" s="50">
        <v>153</v>
      </c>
      <c r="C165" s="60" t="e">
        <f>'１．ライフプランニングサンプル'!#REF!</f>
        <v>#REF!</v>
      </c>
      <c r="D165" s="50">
        <v>153</v>
      </c>
      <c r="E165" s="60" t="e">
        <f>#REF!</f>
        <v>#REF!</v>
      </c>
      <c r="F165" s="50">
        <v>153</v>
      </c>
      <c r="G165" s="60" t="e">
        <f>#REF!</f>
        <v>#REF!</v>
      </c>
      <c r="H165" s="50">
        <v>153</v>
      </c>
      <c r="I165" s="60" t="e">
        <f>#REF!</f>
        <v>#REF!</v>
      </c>
      <c r="J165" s="50">
        <v>153</v>
      </c>
      <c r="K165" s="60" t="e">
        <f>#REF!</f>
        <v>#REF!</v>
      </c>
      <c r="L165" s="50">
        <v>153</v>
      </c>
      <c r="M165" s="70" t="e">
        <f>#REF!</f>
        <v>#REF!</v>
      </c>
      <c r="N165" s="49"/>
      <c r="O165" s="44"/>
      <c r="P165" s="44"/>
    </row>
    <row r="166" spans="1:16">
      <c r="A166" s="49"/>
      <c r="B166" s="50">
        <v>154</v>
      </c>
      <c r="C166" s="60" t="e">
        <f>'１．ライフプランニングサンプル'!#REF!</f>
        <v>#REF!</v>
      </c>
      <c r="D166" s="50">
        <v>154</v>
      </c>
      <c r="E166" s="60" t="e">
        <f>#REF!</f>
        <v>#REF!</v>
      </c>
      <c r="F166" s="50">
        <v>154</v>
      </c>
      <c r="G166" s="60" t="e">
        <f>#REF!</f>
        <v>#REF!</v>
      </c>
      <c r="H166" s="50">
        <v>154</v>
      </c>
      <c r="I166" s="60" t="e">
        <f>#REF!</f>
        <v>#REF!</v>
      </c>
      <c r="J166" s="50">
        <v>154</v>
      </c>
      <c r="K166" s="60" t="e">
        <f>#REF!</f>
        <v>#REF!</v>
      </c>
      <c r="L166" s="50">
        <v>154</v>
      </c>
      <c r="M166" s="70" t="e">
        <f>#REF!</f>
        <v>#REF!</v>
      </c>
      <c r="N166" s="49"/>
      <c r="O166" s="44"/>
      <c r="P166" s="44"/>
    </row>
    <row r="167" spans="1:16">
      <c r="A167" s="49"/>
      <c r="B167" s="50">
        <v>155</v>
      </c>
      <c r="C167" s="60" t="e">
        <f>'１．ライフプランニングサンプル'!#REF!</f>
        <v>#REF!</v>
      </c>
      <c r="D167" s="50">
        <v>155</v>
      </c>
      <c r="E167" s="60" t="e">
        <f>#REF!</f>
        <v>#REF!</v>
      </c>
      <c r="F167" s="50">
        <v>155</v>
      </c>
      <c r="G167" s="60" t="e">
        <f>#REF!</f>
        <v>#REF!</v>
      </c>
      <c r="H167" s="50">
        <v>155</v>
      </c>
      <c r="I167" s="60" t="e">
        <f>#REF!</f>
        <v>#REF!</v>
      </c>
      <c r="J167" s="50">
        <v>155</v>
      </c>
      <c r="K167" s="60" t="e">
        <f>#REF!</f>
        <v>#REF!</v>
      </c>
      <c r="L167" s="50">
        <v>155</v>
      </c>
      <c r="M167" s="70" t="e">
        <f>#REF!</f>
        <v>#REF!</v>
      </c>
      <c r="N167" s="49"/>
      <c r="O167" s="44"/>
      <c r="P167" s="44"/>
    </row>
    <row r="168" spans="1:16">
      <c r="A168" s="49"/>
      <c r="B168" s="50">
        <v>156</v>
      </c>
      <c r="C168" s="60" t="e">
        <f>'１．ライフプランニングサンプル'!#REF!</f>
        <v>#REF!</v>
      </c>
      <c r="D168" s="50">
        <v>156</v>
      </c>
      <c r="E168" s="60" t="e">
        <f>#REF!</f>
        <v>#REF!</v>
      </c>
      <c r="F168" s="50">
        <v>156</v>
      </c>
      <c r="G168" s="60" t="e">
        <f>#REF!</f>
        <v>#REF!</v>
      </c>
      <c r="H168" s="50">
        <v>156</v>
      </c>
      <c r="I168" s="60" t="e">
        <f>#REF!</f>
        <v>#REF!</v>
      </c>
      <c r="J168" s="50">
        <v>156</v>
      </c>
      <c r="K168" s="60" t="e">
        <f>#REF!</f>
        <v>#REF!</v>
      </c>
      <c r="L168" s="50">
        <v>156</v>
      </c>
      <c r="M168" s="70" t="e">
        <f>#REF!</f>
        <v>#REF!</v>
      </c>
      <c r="N168" s="49"/>
      <c r="O168" s="44"/>
      <c r="P168" s="44"/>
    </row>
    <row r="169" spans="1:16">
      <c r="A169" s="49"/>
      <c r="B169" s="50">
        <v>157</v>
      </c>
      <c r="C169" s="60" t="e">
        <f>'１．ライフプランニングサンプル'!#REF!</f>
        <v>#REF!</v>
      </c>
      <c r="D169" s="50">
        <v>157</v>
      </c>
      <c r="E169" s="60" t="e">
        <f>#REF!</f>
        <v>#REF!</v>
      </c>
      <c r="F169" s="50">
        <v>157</v>
      </c>
      <c r="G169" s="60" t="e">
        <f>#REF!</f>
        <v>#REF!</v>
      </c>
      <c r="H169" s="50">
        <v>157</v>
      </c>
      <c r="I169" s="60" t="e">
        <f>#REF!</f>
        <v>#REF!</v>
      </c>
      <c r="J169" s="50">
        <v>157</v>
      </c>
      <c r="K169" s="60" t="e">
        <f>#REF!</f>
        <v>#REF!</v>
      </c>
      <c r="L169" s="50">
        <v>157</v>
      </c>
      <c r="M169" s="70" t="e">
        <f>#REF!</f>
        <v>#REF!</v>
      </c>
      <c r="N169" s="49"/>
      <c r="O169" s="44"/>
      <c r="P169" s="44"/>
    </row>
    <row r="170" spans="1:16">
      <c r="A170" s="49"/>
      <c r="B170" s="50">
        <v>158</v>
      </c>
      <c r="C170" s="60" t="e">
        <f>'１．ライフプランニングサンプル'!#REF!</f>
        <v>#REF!</v>
      </c>
      <c r="D170" s="50">
        <v>158</v>
      </c>
      <c r="E170" s="60" t="e">
        <f>#REF!</f>
        <v>#REF!</v>
      </c>
      <c r="F170" s="50">
        <v>158</v>
      </c>
      <c r="G170" s="60" t="e">
        <f>#REF!</f>
        <v>#REF!</v>
      </c>
      <c r="H170" s="50">
        <v>158</v>
      </c>
      <c r="I170" s="60" t="e">
        <f>#REF!</f>
        <v>#REF!</v>
      </c>
      <c r="J170" s="50">
        <v>158</v>
      </c>
      <c r="K170" s="60" t="e">
        <f>#REF!</f>
        <v>#REF!</v>
      </c>
      <c r="L170" s="50">
        <v>158</v>
      </c>
      <c r="M170" s="70" t="e">
        <f>#REF!</f>
        <v>#REF!</v>
      </c>
      <c r="N170" s="49"/>
      <c r="O170" s="44"/>
      <c r="P170" s="44"/>
    </row>
    <row r="171" spans="1:16">
      <c r="A171" s="49"/>
      <c r="B171" s="50">
        <v>159</v>
      </c>
      <c r="C171" s="60" t="e">
        <f>'１．ライフプランニングサンプル'!#REF!</f>
        <v>#REF!</v>
      </c>
      <c r="D171" s="50">
        <v>159</v>
      </c>
      <c r="E171" s="60" t="e">
        <f>#REF!</f>
        <v>#REF!</v>
      </c>
      <c r="F171" s="50">
        <v>159</v>
      </c>
      <c r="G171" s="60" t="e">
        <f>#REF!</f>
        <v>#REF!</v>
      </c>
      <c r="H171" s="50">
        <v>159</v>
      </c>
      <c r="I171" s="60" t="e">
        <f>#REF!</f>
        <v>#REF!</v>
      </c>
      <c r="J171" s="50">
        <v>159</v>
      </c>
      <c r="K171" s="60" t="e">
        <f>#REF!</f>
        <v>#REF!</v>
      </c>
      <c r="L171" s="50">
        <v>159</v>
      </c>
      <c r="M171" s="70" t="e">
        <f>#REF!</f>
        <v>#REF!</v>
      </c>
      <c r="N171" s="49"/>
      <c r="O171" s="44"/>
      <c r="P171" s="44"/>
    </row>
    <row r="172" spans="1:16">
      <c r="A172" s="49"/>
      <c r="B172" s="50">
        <v>160</v>
      </c>
      <c r="C172" s="60" t="e">
        <f>'１．ライフプランニングサンプル'!#REF!</f>
        <v>#REF!</v>
      </c>
      <c r="D172" s="50">
        <v>160</v>
      </c>
      <c r="E172" s="60" t="e">
        <f>#REF!</f>
        <v>#REF!</v>
      </c>
      <c r="F172" s="50">
        <v>160</v>
      </c>
      <c r="G172" s="60" t="e">
        <f>#REF!</f>
        <v>#REF!</v>
      </c>
      <c r="H172" s="50">
        <v>160</v>
      </c>
      <c r="I172" s="60" t="e">
        <f>#REF!</f>
        <v>#REF!</v>
      </c>
      <c r="J172" s="50">
        <v>160</v>
      </c>
      <c r="K172" s="60" t="e">
        <f>#REF!</f>
        <v>#REF!</v>
      </c>
      <c r="L172" s="50">
        <v>160</v>
      </c>
      <c r="M172" s="70" t="e">
        <f>#REF!</f>
        <v>#REF!</v>
      </c>
      <c r="N172" s="49"/>
      <c r="O172" s="44"/>
      <c r="P172" s="44"/>
    </row>
    <row r="173" spans="1:16">
      <c r="A173" s="49"/>
      <c r="B173" s="50">
        <v>161</v>
      </c>
      <c r="C173" s="60" t="e">
        <f>'１．ライフプランニングサンプル'!#REF!</f>
        <v>#REF!</v>
      </c>
      <c r="D173" s="50">
        <v>161</v>
      </c>
      <c r="E173" s="60" t="e">
        <f>#REF!</f>
        <v>#REF!</v>
      </c>
      <c r="F173" s="50">
        <v>161</v>
      </c>
      <c r="G173" s="60" t="e">
        <f>#REF!</f>
        <v>#REF!</v>
      </c>
      <c r="H173" s="50">
        <v>161</v>
      </c>
      <c r="I173" s="60" t="e">
        <f>#REF!</f>
        <v>#REF!</v>
      </c>
      <c r="J173" s="50">
        <v>161</v>
      </c>
      <c r="K173" s="60" t="e">
        <f>#REF!</f>
        <v>#REF!</v>
      </c>
      <c r="L173" s="50">
        <v>161</v>
      </c>
      <c r="M173" s="70" t="e">
        <f>#REF!</f>
        <v>#REF!</v>
      </c>
      <c r="N173" s="49"/>
      <c r="O173" s="44"/>
      <c r="P173" s="44"/>
    </row>
    <row r="174" spans="1:16">
      <c r="A174" s="49"/>
      <c r="B174" s="50">
        <v>162</v>
      </c>
      <c r="C174" s="60" t="e">
        <f>'１．ライフプランニングサンプル'!#REF!</f>
        <v>#REF!</v>
      </c>
      <c r="D174" s="50">
        <v>162</v>
      </c>
      <c r="E174" s="60" t="e">
        <f>#REF!</f>
        <v>#REF!</v>
      </c>
      <c r="F174" s="50">
        <v>162</v>
      </c>
      <c r="G174" s="60" t="e">
        <f>#REF!</f>
        <v>#REF!</v>
      </c>
      <c r="H174" s="50">
        <v>162</v>
      </c>
      <c r="I174" s="60" t="e">
        <f>#REF!</f>
        <v>#REF!</v>
      </c>
      <c r="J174" s="50">
        <v>162</v>
      </c>
      <c r="K174" s="60" t="e">
        <f>#REF!</f>
        <v>#REF!</v>
      </c>
      <c r="L174" s="50">
        <v>162</v>
      </c>
      <c r="M174" s="70" t="e">
        <f>#REF!</f>
        <v>#REF!</v>
      </c>
      <c r="N174" s="49"/>
      <c r="O174" s="44"/>
      <c r="P174" s="44"/>
    </row>
    <row r="175" spans="1:16">
      <c r="A175" s="49"/>
      <c r="B175" s="50">
        <v>163</v>
      </c>
      <c r="C175" s="60" t="e">
        <f>'１．ライフプランニングサンプル'!#REF!</f>
        <v>#REF!</v>
      </c>
      <c r="D175" s="50">
        <v>163</v>
      </c>
      <c r="E175" s="60" t="e">
        <f>#REF!</f>
        <v>#REF!</v>
      </c>
      <c r="F175" s="50">
        <v>163</v>
      </c>
      <c r="G175" s="60" t="e">
        <f>#REF!</f>
        <v>#REF!</v>
      </c>
      <c r="H175" s="50">
        <v>163</v>
      </c>
      <c r="I175" s="60" t="e">
        <f>#REF!</f>
        <v>#REF!</v>
      </c>
      <c r="J175" s="50">
        <v>163</v>
      </c>
      <c r="K175" s="60" t="e">
        <f>#REF!</f>
        <v>#REF!</v>
      </c>
      <c r="L175" s="50">
        <v>163</v>
      </c>
      <c r="M175" s="70" t="e">
        <f>#REF!</f>
        <v>#REF!</v>
      </c>
      <c r="N175" s="49"/>
      <c r="O175" s="44"/>
      <c r="P175" s="44"/>
    </row>
    <row r="176" spans="1:16">
      <c r="A176" s="49"/>
      <c r="B176" s="50">
        <v>164</v>
      </c>
      <c r="C176" s="60" t="e">
        <f>'１．ライフプランニングサンプル'!#REF!</f>
        <v>#REF!</v>
      </c>
      <c r="D176" s="50">
        <v>164</v>
      </c>
      <c r="E176" s="60" t="e">
        <f>#REF!</f>
        <v>#REF!</v>
      </c>
      <c r="F176" s="50">
        <v>164</v>
      </c>
      <c r="G176" s="60" t="e">
        <f>#REF!</f>
        <v>#REF!</v>
      </c>
      <c r="H176" s="50">
        <v>164</v>
      </c>
      <c r="I176" s="60" t="e">
        <f>#REF!</f>
        <v>#REF!</v>
      </c>
      <c r="J176" s="50">
        <v>164</v>
      </c>
      <c r="K176" s="60" t="e">
        <f>#REF!</f>
        <v>#REF!</v>
      </c>
      <c r="L176" s="50">
        <v>164</v>
      </c>
      <c r="M176" s="70" t="e">
        <f>#REF!</f>
        <v>#REF!</v>
      </c>
      <c r="N176" s="49"/>
      <c r="O176" s="44"/>
      <c r="P176" s="44"/>
    </row>
    <row r="177" spans="1:16">
      <c r="A177" s="49"/>
      <c r="B177" s="50">
        <v>165</v>
      </c>
      <c r="C177" s="60" t="e">
        <f>'１．ライフプランニングサンプル'!#REF!</f>
        <v>#REF!</v>
      </c>
      <c r="D177" s="50">
        <v>165</v>
      </c>
      <c r="E177" s="60" t="e">
        <f>#REF!</f>
        <v>#REF!</v>
      </c>
      <c r="F177" s="50">
        <v>165</v>
      </c>
      <c r="G177" s="60" t="e">
        <f>#REF!</f>
        <v>#REF!</v>
      </c>
      <c r="H177" s="50">
        <v>165</v>
      </c>
      <c r="I177" s="60" t="e">
        <f>#REF!</f>
        <v>#REF!</v>
      </c>
      <c r="J177" s="50">
        <v>165</v>
      </c>
      <c r="K177" s="60" t="e">
        <f>#REF!</f>
        <v>#REF!</v>
      </c>
      <c r="L177" s="50">
        <v>165</v>
      </c>
      <c r="M177" s="70" t="e">
        <f>#REF!</f>
        <v>#REF!</v>
      </c>
      <c r="N177" s="49"/>
      <c r="O177" s="44"/>
      <c r="P177" s="44"/>
    </row>
    <row r="178" spans="1:16">
      <c r="A178" s="49"/>
      <c r="B178" s="50">
        <v>166</v>
      </c>
      <c r="C178" s="60" t="e">
        <f>'１．ライフプランニングサンプル'!#REF!</f>
        <v>#REF!</v>
      </c>
      <c r="D178" s="50">
        <v>166</v>
      </c>
      <c r="E178" s="60" t="e">
        <f>#REF!</f>
        <v>#REF!</v>
      </c>
      <c r="F178" s="50">
        <v>166</v>
      </c>
      <c r="G178" s="60" t="e">
        <f>#REF!</f>
        <v>#REF!</v>
      </c>
      <c r="H178" s="50">
        <v>166</v>
      </c>
      <c r="I178" s="60" t="e">
        <f>#REF!</f>
        <v>#REF!</v>
      </c>
      <c r="J178" s="50">
        <v>166</v>
      </c>
      <c r="K178" s="60" t="e">
        <f>#REF!</f>
        <v>#REF!</v>
      </c>
      <c r="L178" s="50">
        <v>166</v>
      </c>
      <c r="M178" s="70" t="e">
        <f>#REF!</f>
        <v>#REF!</v>
      </c>
      <c r="N178" s="49"/>
      <c r="O178" s="44"/>
      <c r="P178" s="44"/>
    </row>
    <row r="179" spans="1:16">
      <c r="A179" s="49"/>
      <c r="B179" s="50">
        <v>167</v>
      </c>
      <c r="C179" s="60" t="e">
        <f>'１．ライフプランニングサンプル'!#REF!</f>
        <v>#REF!</v>
      </c>
      <c r="D179" s="50">
        <v>167</v>
      </c>
      <c r="E179" s="60" t="e">
        <f>#REF!</f>
        <v>#REF!</v>
      </c>
      <c r="F179" s="50">
        <v>167</v>
      </c>
      <c r="G179" s="60" t="e">
        <f>#REF!</f>
        <v>#REF!</v>
      </c>
      <c r="H179" s="50">
        <v>167</v>
      </c>
      <c r="I179" s="60" t="e">
        <f>#REF!</f>
        <v>#REF!</v>
      </c>
      <c r="J179" s="50">
        <v>167</v>
      </c>
      <c r="K179" s="60" t="e">
        <f>#REF!</f>
        <v>#REF!</v>
      </c>
      <c r="L179" s="50">
        <v>167</v>
      </c>
      <c r="M179" s="70" t="e">
        <f>#REF!</f>
        <v>#REF!</v>
      </c>
      <c r="N179" s="49"/>
      <c r="O179" s="44"/>
      <c r="P179" s="44"/>
    </row>
    <row r="180" spans="1:16">
      <c r="A180" s="49"/>
      <c r="B180" s="50">
        <v>168</v>
      </c>
      <c r="C180" s="60" t="e">
        <f>'１．ライフプランニングサンプル'!#REF!</f>
        <v>#REF!</v>
      </c>
      <c r="D180" s="50">
        <v>168</v>
      </c>
      <c r="E180" s="60" t="e">
        <f>#REF!</f>
        <v>#REF!</v>
      </c>
      <c r="F180" s="50">
        <v>168</v>
      </c>
      <c r="G180" s="60" t="e">
        <f>#REF!</f>
        <v>#REF!</v>
      </c>
      <c r="H180" s="50">
        <v>168</v>
      </c>
      <c r="I180" s="60" t="e">
        <f>#REF!</f>
        <v>#REF!</v>
      </c>
      <c r="J180" s="50">
        <v>168</v>
      </c>
      <c r="K180" s="60" t="e">
        <f>#REF!</f>
        <v>#REF!</v>
      </c>
      <c r="L180" s="50">
        <v>168</v>
      </c>
      <c r="M180" s="70" t="e">
        <f>#REF!</f>
        <v>#REF!</v>
      </c>
      <c r="N180" s="49"/>
      <c r="O180" s="44"/>
      <c r="P180" s="44"/>
    </row>
    <row r="181" spans="1:16">
      <c r="A181" s="49"/>
      <c r="B181" s="50">
        <v>169</v>
      </c>
      <c r="C181" s="60" t="e">
        <f>'１．ライフプランニングサンプル'!#REF!</f>
        <v>#REF!</v>
      </c>
      <c r="D181" s="50">
        <v>169</v>
      </c>
      <c r="E181" s="60" t="e">
        <f>#REF!</f>
        <v>#REF!</v>
      </c>
      <c r="F181" s="50">
        <v>169</v>
      </c>
      <c r="G181" s="60" t="e">
        <f>#REF!</f>
        <v>#REF!</v>
      </c>
      <c r="H181" s="50">
        <v>169</v>
      </c>
      <c r="I181" s="60" t="e">
        <f>#REF!</f>
        <v>#REF!</v>
      </c>
      <c r="J181" s="50">
        <v>169</v>
      </c>
      <c r="K181" s="60" t="e">
        <f>#REF!</f>
        <v>#REF!</v>
      </c>
      <c r="L181" s="50">
        <v>169</v>
      </c>
      <c r="M181" s="70" t="e">
        <f>#REF!</f>
        <v>#REF!</v>
      </c>
      <c r="N181" s="49"/>
      <c r="O181" s="44"/>
      <c r="P181" s="44"/>
    </row>
    <row r="182" spans="1:16">
      <c r="A182" s="49"/>
      <c r="B182" s="50">
        <v>170</v>
      </c>
      <c r="C182" s="60" t="e">
        <f>'１．ライフプランニングサンプル'!#REF!</f>
        <v>#REF!</v>
      </c>
      <c r="D182" s="50">
        <v>170</v>
      </c>
      <c r="E182" s="60" t="e">
        <f>#REF!</f>
        <v>#REF!</v>
      </c>
      <c r="F182" s="50">
        <v>170</v>
      </c>
      <c r="G182" s="60" t="e">
        <f>#REF!</f>
        <v>#REF!</v>
      </c>
      <c r="H182" s="50">
        <v>170</v>
      </c>
      <c r="I182" s="60" t="e">
        <f>#REF!</f>
        <v>#REF!</v>
      </c>
      <c r="J182" s="50">
        <v>170</v>
      </c>
      <c r="K182" s="60" t="e">
        <f>#REF!</f>
        <v>#REF!</v>
      </c>
      <c r="L182" s="50">
        <v>170</v>
      </c>
      <c r="M182" s="70" t="e">
        <f>#REF!</f>
        <v>#REF!</v>
      </c>
      <c r="N182" s="49"/>
      <c r="O182" s="44"/>
      <c r="P182" s="44"/>
    </row>
    <row r="183" spans="1:16">
      <c r="A183" s="49"/>
      <c r="B183" s="50">
        <v>171</v>
      </c>
      <c r="C183" s="60" t="e">
        <f>'１．ライフプランニングサンプル'!#REF!</f>
        <v>#REF!</v>
      </c>
      <c r="D183" s="50">
        <v>171</v>
      </c>
      <c r="E183" s="60" t="e">
        <f>#REF!</f>
        <v>#REF!</v>
      </c>
      <c r="F183" s="50">
        <v>171</v>
      </c>
      <c r="G183" s="60" t="e">
        <f>#REF!</f>
        <v>#REF!</v>
      </c>
      <c r="H183" s="50">
        <v>171</v>
      </c>
      <c r="I183" s="60" t="e">
        <f>#REF!</f>
        <v>#REF!</v>
      </c>
      <c r="J183" s="50">
        <v>171</v>
      </c>
      <c r="K183" s="60" t="e">
        <f>#REF!</f>
        <v>#REF!</v>
      </c>
      <c r="L183" s="50">
        <v>171</v>
      </c>
      <c r="M183" s="70" t="e">
        <f>#REF!</f>
        <v>#REF!</v>
      </c>
      <c r="N183" s="49"/>
      <c r="O183" s="44"/>
      <c r="P183" s="44"/>
    </row>
    <row r="184" spans="1:16">
      <c r="A184" s="49"/>
      <c r="B184" s="50">
        <v>172</v>
      </c>
      <c r="C184" s="60" t="e">
        <f>'１．ライフプランニングサンプル'!#REF!</f>
        <v>#REF!</v>
      </c>
      <c r="D184" s="50">
        <v>172</v>
      </c>
      <c r="E184" s="60" t="e">
        <f>#REF!</f>
        <v>#REF!</v>
      </c>
      <c r="F184" s="50">
        <v>172</v>
      </c>
      <c r="G184" s="60" t="e">
        <f>#REF!</f>
        <v>#REF!</v>
      </c>
      <c r="H184" s="50">
        <v>172</v>
      </c>
      <c r="I184" s="60" t="e">
        <f>#REF!</f>
        <v>#REF!</v>
      </c>
      <c r="J184" s="50">
        <v>172</v>
      </c>
      <c r="K184" s="60" t="e">
        <f>#REF!</f>
        <v>#REF!</v>
      </c>
      <c r="L184" s="50">
        <v>172</v>
      </c>
      <c r="M184" s="70" t="e">
        <f>#REF!</f>
        <v>#REF!</v>
      </c>
      <c r="N184" s="49"/>
      <c r="O184" s="44"/>
      <c r="P184" s="44"/>
    </row>
    <row r="185" spans="1:16">
      <c r="A185" s="49"/>
      <c r="B185" s="50">
        <v>173</v>
      </c>
      <c r="C185" s="60" t="e">
        <f>'１．ライフプランニングサンプル'!#REF!</f>
        <v>#REF!</v>
      </c>
      <c r="D185" s="50">
        <v>173</v>
      </c>
      <c r="E185" s="60" t="e">
        <f>#REF!</f>
        <v>#REF!</v>
      </c>
      <c r="F185" s="50">
        <v>173</v>
      </c>
      <c r="G185" s="60" t="e">
        <f>#REF!</f>
        <v>#REF!</v>
      </c>
      <c r="H185" s="50">
        <v>173</v>
      </c>
      <c r="I185" s="60" t="e">
        <f>#REF!</f>
        <v>#REF!</v>
      </c>
      <c r="J185" s="50">
        <v>173</v>
      </c>
      <c r="K185" s="60" t="e">
        <f>#REF!</f>
        <v>#REF!</v>
      </c>
      <c r="L185" s="50">
        <v>173</v>
      </c>
      <c r="M185" s="70" t="e">
        <f>#REF!</f>
        <v>#REF!</v>
      </c>
      <c r="N185" s="49"/>
      <c r="O185" s="44"/>
      <c r="P185" s="44"/>
    </row>
    <row r="186" spans="1:16">
      <c r="A186" s="49"/>
      <c r="B186" s="50">
        <v>174</v>
      </c>
      <c r="C186" s="60" t="e">
        <f>'１．ライフプランニングサンプル'!#REF!</f>
        <v>#REF!</v>
      </c>
      <c r="D186" s="50">
        <v>174</v>
      </c>
      <c r="E186" s="60" t="e">
        <f>#REF!</f>
        <v>#REF!</v>
      </c>
      <c r="F186" s="50">
        <v>174</v>
      </c>
      <c r="G186" s="60" t="e">
        <f>#REF!</f>
        <v>#REF!</v>
      </c>
      <c r="H186" s="50">
        <v>174</v>
      </c>
      <c r="I186" s="60" t="e">
        <f>#REF!</f>
        <v>#REF!</v>
      </c>
      <c r="J186" s="50">
        <v>174</v>
      </c>
      <c r="K186" s="60" t="e">
        <f>#REF!</f>
        <v>#REF!</v>
      </c>
      <c r="L186" s="50">
        <v>174</v>
      </c>
      <c r="M186" s="70" t="e">
        <f>#REF!</f>
        <v>#REF!</v>
      </c>
      <c r="N186" s="49"/>
      <c r="O186" s="44"/>
      <c r="P186" s="44"/>
    </row>
    <row r="187" spans="1:16">
      <c r="A187" s="49"/>
      <c r="B187" s="50">
        <v>175</v>
      </c>
      <c r="C187" s="60" t="e">
        <f>'１．ライフプランニングサンプル'!#REF!</f>
        <v>#REF!</v>
      </c>
      <c r="D187" s="50">
        <v>175</v>
      </c>
      <c r="E187" s="60" t="e">
        <f>#REF!</f>
        <v>#REF!</v>
      </c>
      <c r="F187" s="50">
        <v>175</v>
      </c>
      <c r="G187" s="60" t="e">
        <f>#REF!</f>
        <v>#REF!</v>
      </c>
      <c r="H187" s="50">
        <v>175</v>
      </c>
      <c r="I187" s="60" t="e">
        <f>#REF!</f>
        <v>#REF!</v>
      </c>
      <c r="J187" s="50">
        <v>175</v>
      </c>
      <c r="K187" s="60" t="e">
        <f>#REF!</f>
        <v>#REF!</v>
      </c>
      <c r="L187" s="50">
        <v>175</v>
      </c>
      <c r="M187" s="70" t="e">
        <f>#REF!</f>
        <v>#REF!</v>
      </c>
      <c r="N187" s="49"/>
      <c r="O187" s="44"/>
      <c r="P187" s="44"/>
    </row>
    <row r="188" spans="1:16">
      <c r="A188" s="49"/>
      <c r="B188" s="50">
        <v>176</v>
      </c>
      <c r="C188" s="60" t="e">
        <f>'１．ライフプランニングサンプル'!#REF!</f>
        <v>#REF!</v>
      </c>
      <c r="D188" s="50">
        <v>176</v>
      </c>
      <c r="E188" s="60" t="e">
        <f>#REF!</f>
        <v>#REF!</v>
      </c>
      <c r="F188" s="50">
        <v>176</v>
      </c>
      <c r="G188" s="60" t="e">
        <f>#REF!</f>
        <v>#REF!</v>
      </c>
      <c r="H188" s="50">
        <v>176</v>
      </c>
      <c r="I188" s="60" t="e">
        <f>#REF!</f>
        <v>#REF!</v>
      </c>
      <c r="J188" s="50">
        <v>176</v>
      </c>
      <c r="K188" s="60" t="e">
        <f>#REF!</f>
        <v>#REF!</v>
      </c>
      <c r="L188" s="50">
        <v>176</v>
      </c>
      <c r="M188" s="70" t="e">
        <f>#REF!</f>
        <v>#REF!</v>
      </c>
      <c r="N188" s="49"/>
      <c r="O188" s="44"/>
      <c r="P188" s="44"/>
    </row>
    <row r="189" spans="1:16">
      <c r="A189" s="49"/>
      <c r="B189" s="50">
        <v>177</v>
      </c>
      <c r="C189" s="60" t="e">
        <f>'１．ライフプランニングサンプル'!#REF!</f>
        <v>#REF!</v>
      </c>
      <c r="D189" s="50">
        <v>177</v>
      </c>
      <c r="E189" s="60" t="e">
        <f>#REF!</f>
        <v>#REF!</v>
      </c>
      <c r="F189" s="50">
        <v>177</v>
      </c>
      <c r="G189" s="60" t="e">
        <f>#REF!</f>
        <v>#REF!</v>
      </c>
      <c r="H189" s="50">
        <v>177</v>
      </c>
      <c r="I189" s="60" t="e">
        <f>#REF!</f>
        <v>#REF!</v>
      </c>
      <c r="J189" s="50">
        <v>177</v>
      </c>
      <c r="K189" s="60" t="e">
        <f>#REF!</f>
        <v>#REF!</v>
      </c>
      <c r="L189" s="50">
        <v>177</v>
      </c>
      <c r="M189" s="70" t="e">
        <f>#REF!</f>
        <v>#REF!</v>
      </c>
      <c r="N189" s="49"/>
      <c r="O189" s="44"/>
      <c r="P189" s="44"/>
    </row>
    <row r="190" spans="1:16">
      <c r="A190" s="49"/>
      <c r="B190" s="50">
        <v>178</v>
      </c>
      <c r="C190" s="60" t="e">
        <f>'１．ライフプランニングサンプル'!#REF!</f>
        <v>#REF!</v>
      </c>
      <c r="D190" s="50">
        <v>178</v>
      </c>
      <c r="E190" s="60" t="e">
        <f>#REF!</f>
        <v>#REF!</v>
      </c>
      <c r="F190" s="50">
        <v>178</v>
      </c>
      <c r="G190" s="60" t="e">
        <f>#REF!</f>
        <v>#REF!</v>
      </c>
      <c r="H190" s="50">
        <v>178</v>
      </c>
      <c r="I190" s="60" t="e">
        <f>#REF!</f>
        <v>#REF!</v>
      </c>
      <c r="J190" s="50">
        <v>178</v>
      </c>
      <c r="K190" s="60" t="e">
        <f>#REF!</f>
        <v>#REF!</v>
      </c>
      <c r="L190" s="50">
        <v>178</v>
      </c>
      <c r="M190" s="70" t="e">
        <f>#REF!</f>
        <v>#REF!</v>
      </c>
      <c r="N190" s="49"/>
      <c r="O190" s="44"/>
      <c r="P190" s="44"/>
    </row>
    <row r="191" spans="1:16">
      <c r="A191" s="49"/>
      <c r="B191" s="50">
        <v>179</v>
      </c>
      <c r="C191" s="60" t="e">
        <f>'１．ライフプランニングサンプル'!#REF!</f>
        <v>#REF!</v>
      </c>
      <c r="D191" s="50">
        <v>179</v>
      </c>
      <c r="E191" s="60" t="e">
        <f>#REF!</f>
        <v>#REF!</v>
      </c>
      <c r="F191" s="50">
        <v>179</v>
      </c>
      <c r="G191" s="60" t="e">
        <f>#REF!</f>
        <v>#REF!</v>
      </c>
      <c r="H191" s="50">
        <v>179</v>
      </c>
      <c r="I191" s="60" t="e">
        <f>#REF!</f>
        <v>#REF!</v>
      </c>
      <c r="J191" s="50">
        <v>179</v>
      </c>
      <c r="K191" s="60" t="e">
        <f>#REF!</f>
        <v>#REF!</v>
      </c>
      <c r="L191" s="50">
        <v>179</v>
      </c>
      <c r="M191" s="70" t="e">
        <f>#REF!</f>
        <v>#REF!</v>
      </c>
      <c r="N191" s="49"/>
      <c r="O191" s="44"/>
      <c r="P191" s="44"/>
    </row>
    <row r="192" spans="1:16">
      <c r="A192" s="49"/>
      <c r="B192" s="50">
        <v>180</v>
      </c>
      <c r="C192" s="60" t="e">
        <f>'１．ライフプランニングサンプル'!#REF!</f>
        <v>#REF!</v>
      </c>
      <c r="D192" s="50">
        <v>180</v>
      </c>
      <c r="E192" s="60" t="e">
        <f>#REF!</f>
        <v>#REF!</v>
      </c>
      <c r="F192" s="50">
        <v>180</v>
      </c>
      <c r="G192" s="60" t="e">
        <f>#REF!</f>
        <v>#REF!</v>
      </c>
      <c r="H192" s="50">
        <v>180</v>
      </c>
      <c r="I192" s="60" t="e">
        <f>#REF!</f>
        <v>#REF!</v>
      </c>
      <c r="J192" s="50">
        <v>180</v>
      </c>
      <c r="K192" s="60" t="e">
        <f>#REF!</f>
        <v>#REF!</v>
      </c>
      <c r="L192" s="50">
        <v>180</v>
      </c>
      <c r="M192" s="70" t="e">
        <f>#REF!</f>
        <v>#REF!</v>
      </c>
      <c r="N192" s="49"/>
      <c r="O192" s="44"/>
      <c r="P192" s="44"/>
    </row>
    <row r="193" spans="1:16">
      <c r="A193" s="49"/>
      <c r="B193" s="50">
        <v>181</v>
      </c>
      <c r="C193" s="60" t="e">
        <f>'１．ライフプランニングサンプル'!#REF!</f>
        <v>#REF!</v>
      </c>
      <c r="D193" s="50">
        <v>181</v>
      </c>
      <c r="E193" s="60" t="e">
        <f>#REF!</f>
        <v>#REF!</v>
      </c>
      <c r="F193" s="50">
        <v>181</v>
      </c>
      <c r="G193" s="60" t="e">
        <f>#REF!</f>
        <v>#REF!</v>
      </c>
      <c r="H193" s="50">
        <v>181</v>
      </c>
      <c r="I193" s="60" t="e">
        <f>#REF!</f>
        <v>#REF!</v>
      </c>
      <c r="J193" s="50">
        <v>181</v>
      </c>
      <c r="K193" s="60" t="e">
        <f>#REF!</f>
        <v>#REF!</v>
      </c>
      <c r="L193" s="50">
        <v>181</v>
      </c>
      <c r="M193" s="70" t="e">
        <f>#REF!</f>
        <v>#REF!</v>
      </c>
      <c r="N193" s="49"/>
      <c r="O193" s="44"/>
      <c r="P193" s="44"/>
    </row>
    <row r="194" spans="1:16">
      <c r="A194" s="49"/>
      <c r="B194" s="50">
        <v>182</v>
      </c>
      <c r="C194" s="60" t="e">
        <f>'１．ライフプランニングサンプル'!#REF!</f>
        <v>#REF!</v>
      </c>
      <c r="D194" s="50">
        <v>182</v>
      </c>
      <c r="E194" s="60" t="e">
        <f>#REF!</f>
        <v>#REF!</v>
      </c>
      <c r="F194" s="50">
        <v>182</v>
      </c>
      <c r="G194" s="60" t="e">
        <f>#REF!</f>
        <v>#REF!</v>
      </c>
      <c r="H194" s="50">
        <v>182</v>
      </c>
      <c r="I194" s="60" t="e">
        <f>#REF!</f>
        <v>#REF!</v>
      </c>
      <c r="J194" s="50">
        <v>182</v>
      </c>
      <c r="K194" s="60" t="e">
        <f>#REF!</f>
        <v>#REF!</v>
      </c>
      <c r="L194" s="50">
        <v>182</v>
      </c>
      <c r="M194" s="70" t="e">
        <f>#REF!</f>
        <v>#REF!</v>
      </c>
      <c r="N194" s="49"/>
      <c r="O194" s="44"/>
      <c r="P194" s="44"/>
    </row>
    <row r="195" spans="1:16">
      <c r="A195" s="49"/>
      <c r="B195" s="50">
        <v>183</v>
      </c>
      <c r="C195" s="60" t="e">
        <f>'１．ライフプランニングサンプル'!#REF!</f>
        <v>#REF!</v>
      </c>
      <c r="D195" s="50">
        <v>183</v>
      </c>
      <c r="E195" s="60" t="e">
        <f>#REF!</f>
        <v>#REF!</v>
      </c>
      <c r="F195" s="50">
        <v>183</v>
      </c>
      <c r="G195" s="60" t="e">
        <f>#REF!</f>
        <v>#REF!</v>
      </c>
      <c r="H195" s="50">
        <v>183</v>
      </c>
      <c r="I195" s="60" t="e">
        <f>#REF!</f>
        <v>#REF!</v>
      </c>
      <c r="J195" s="50">
        <v>183</v>
      </c>
      <c r="K195" s="60" t="e">
        <f>#REF!</f>
        <v>#REF!</v>
      </c>
      <c r="L195" s="50">
        <v>183</v>
      </c>
      <c r="M195" s="70" t="e">
        <f>#REF!</f>
        <v>#REF!</v>
      </c>
      <c r="N195" s="49"/>
      <c r="O195" s="44"/>
      <c r="P195" s="44"/>
    </row>
    <row r="196" spans="1:16">
      <c r="A196" s="49"/>
      <c r="B196" s="50">
        <v>184</v>
      </c>
      <c r="C196" s="60" t="e">
        <f>'１．ライフプランニングサンプル'!#REF!</f>
        <v>#REF!</v>
      </c>
      <c r="D196" s="50">
        <v>184</v>
      </c>
      <c r="E196" s="60" t="e">
        <f>#REF!</f>
        <v>#REF!</v>
      </c>
      <c r="F196" s="50">
        <v>184</v>
      </c>
      <c r="G196" s="60" t="e">
        <f>#REF!</f>
        <v>#REF!</v>
      </c>
      <c r="H196" s="50">
        <v>184</v>
      </c>
      <c r="I196" s="60" t="e">
        <f>#REF!</f>
        <v>#REF!</v>
      </c>
      <c r="J196" s="50">
        <v>184</v>
      </c>
      <c r="K196" s="60" t="e">
        <f>#REF!</f>
        <v>#REF!</v>
      </c>
      <c r="L196" s="50">
        <v>184</v>
      </c>
      <c r="M196" s="70" t="e">
        <f>#REF!</f>
        <v>#REF!</v>
      </c>
      <c r="N196" s="49"/>
      <c r="O196" s="44"/>
      <c r="P196" s="44"/>
    </row>
    <row r="197" spans="1:16">
      <c r="A197" s="49"/>
      <c r="B197" s="50">
        <v>185</v>
      </c>
      <c r="C197" s="60" t="e">
        <f>'１．ライフプランニングサンプル'!#REF!</f>
        <v>#REF!</v>
      </c>
      <c r="D197" s="50">
        <v>185</v>
      </c>
      <c r="E197" s="60" t="e">
        <f>#REF!</f>
        <v>#REF!</v>
      </c>
      <c r="F197" s="50">
        <v>185</v>
      </c>
      <c r="G197" s="60" t="e">
        <f>#REF!</f>
        <v>#REF!</v>
      </c>
      <c r="H197" s="50">
        <v>185</v>
      </c>
      <c r="I197" s="60" t="e">
        <f>#REF!</f>
        <v>#REF!</v>
      </c>
      <c r="J197" s="50">
        <v>185</v>
      </c>
      <c r="K197" s="60" t="e">
        <f>#REF!</f>
        <v>#REF!</v>
      </c>
      <c r="L197" s="50">
        <v>185</v>
      </c>
      <c r="M197" s="70" t="e">
        <f>#REF!</f>
        <v>#REF!</v>
      </c>
      <c r="N197" s="49"/>
      <c r="O197" s="44"/>
      <c r="P197" s="44"/>
    </row>
    <row r="198" spans="1:16">
      <c r="A198" s="49"/>
      <c r="B198" s="50">
        <v>186</v>
      </c>
      <c r="C198" s="60" t="e">
        <f>'１．ライフプランニングサンプル'!#REF!</f>
        <v>#REF!</v>
      </c>
      <c r="D198" s="50">
        <v>186</v>
      </c>
      <c r="E198" s="60" t="e">
        <f>#REF!</f>
        <v>#REF!</v>
      </c>
      <c r="F198" s="50">
        <v>186</v>
      </c>
      <c r="G198" s="60" t="e">
        <f>#REF!</f>
        <v>#REF!</v>
      </c>
      <c r="H198" s="50">
        <v>186</v>
      </c>
      <c r="I198" s="60" t="e">
        <f>#REF!</f>
        <v>#REF!</v>
      </c>
      <c r="J198" s="50">
        <v>186</v>
      </c>
      <c r="K198" s="60" t="e">
        <f>#REF!</f>
        <v>#REF!</v>
      </c>
      <c r="L198" s="50">
        <v>186</v>
      </c>
      <c r="M198" s="70" t="e">
        <f>#REF!</f>
        <v>#REF!</v>
      </c>
      <c r="N198" s="49"/>
      <c r="O198" s="44"/>
      <c r="P198" s="44"/>
    </row>
    <row r="199" spans="1:16">
      <c r="A199" s="49"/>
      <c r="B199" s="50">
        <v>187</v>
      </c>
      <c r="C199" s="60" t="e">
        <f>'１．ライフプランニングサンプル'!#REF!</f>
        <v>#REF!</v>
      </c>
      <c r="D199" s="50">
        <v>187</v>
      </c>
      <c r="E199" s="60" t="e">
        <f>#REF!</f>
        <v>#REF!</v>
      </c>
      <c r="F199" s="50">
        <v>187</v>
      </c>
      <c r="G199" s="60" t="e">
        <f>#REF!</f>
        <v>#REF!</v>
      </c>
      <c r="H199" s="50">
        <v>187</v>
      </c>
      <c r="I199" s="60" t="e">
        <f>#REF!</f>
        <v>#REF!</v>
      </c>
      <c r="J199" s="50">
        <v>187</v>
      </c>
      <c r="K199" s="60" t="e">
        <f>#REF!</f>
        <v>#REF!</v>
      </c>
      <c r="L199" s="50">
        <v>187</v>
      </c>
      <c r="M199" s="70" t="e">
        <f>#REF!</f>
        <v>#REF!</v>
      </c>
      <c r="N199" s="49"/>
      <c r="O199" s="44"/>
      <c r="P199" s="44"/>
    </row>
    <row r="200" spans="1:16">
      <c r="A200" s="49"/>
      <c r="B200" s="50">
        <v>188</v>
      </c>
      <c r="C200" s="60" t="e">
        <f>'１．ライフプランニングサンプル'!#REF!</f>
        <v>#REF!</v>
      </c>
      <c r="D200" s="50">
        <v>188</v>
      </c>
      <c r="E200" s="60" t="e">
        <f>#REF!</f>
        <v>#REF!</v>
      </c>
      <c r="F200" s="50">
        <v>188</v>
      </c>
      <c r="G200" s="60" t="e">
        <f>#REF!</f>
        <v>#REF!</v>
      </c>
      <c r="H200" s="50">
        <v>188</v>
      </c>
      <c r="I200" s="60" t="e">
        <f>#REF!</f>
        <v>#REF!</v>
      </c>
      <c r="J200" s="50">
        <v>188</v>
      </c>
      <c r="K200" s="60" t="e">
        <f>#REF!</f>
        <v>#REF!</v>
      </c>
      <c r="L200" s="50">
        <v>188</v>
      </c>
      <c r="M200" s="70" t="e">
        <f>#REF!</f>
        <v>#REF!</v>
      </c>
      <c r="N200" s="49"/>
      <c r="O200" s="44"/>
      <c r="P200" s="44"/>
    </row>
    <row r="201" spans="1:16">
      <c r="A201" s="49"/>
      <c r="B201" s="50">
        <v>189</v>
      </c>
      <c r="C201" s="60" t="e">
        <f>'１．ライフプランニングサンプル'!#REF!</f>
        <v>#REF!</v>
      </c>
      <c r="D201" s="50">
        <v>189</v>
      </c>
      <c r="E201" s="60" t="e">
        <f>#REF!</f>
        <v>#REF!</v>
      </c>
      <c r="F201" s="50">
        <v>189</v>
      </c>
      <c r="G201" s="60" t="e">
        <f>#REF!</f>
        <v>#REF!</v>
      </c>
      <c r="H201" s="50">
        <v>189</v>
      </c>
      <c r="I201" s="60" t="e">
        <f>#REF!</f>
        <v>#REF!</v>
      </c>
      <c r="J201" s="50">
        <v>189</v>
      </c>
      <c r="K201" s="60" t="e">
        <f>#REF!</f>
        <v>#REF!</v>
      </c>
      <c r="L201" s="50">
        <v>189</v>
      </c>
      <c r="M201" s="70" t="e">
        <f>#REF!</f>
        <v>#REF!</v>
      </c>
      <c r="N201" s="49"/>
      <c r="O201" s="44"/>
      <c r="P201" s="44"/>
    </row>
    <row r="202" spans="1:16">
      <c r="A202" s="49"/>
      <c r="B202" s="50">
        <v>190</v>
      </c>
      <c r="C202" s="60" t="e">
        <f>'１．ライフプランニングサンプル'!#REF!</f>
        <v>#REF!</v>
      </c>
      <c r="D202" s="50">
        <v>190</v>
      </c>
      <c r="E202" s="60" t="e">
        <f>#REF!</f>
        <v>#REF!</v>
      </c>
      <c r="F202" s="50">
        <v>190</v>
      </c>
      <c r="G202" s="60" t="e">
        <f>#REF!</f>
        <v>#REF!</v>
      </c>
      <c r="H202" s="50">
        <v>190</v>
      </c>
      <c r="I202" s="60" t="e">
        <f>#REF!</f>
        <v>#REF!</v>
      </c>
      <c r="J202" s="50">
        <v>190</v>
      </c>
      <c r="K202" s="60" t="e">
        <f>#REF!</f>
        <v>#REF!</v>
      </c>
      <c r="L202" s="50">
        <v>190</v>
      </c>
      <c r="M202" s="70" t="e">
        <f>#REF!</f>
        <v>#REF!</v>
      </c>
      <c r="N202" s="49"/>
      <c r="O202" s="44"/>
      <c r="P202" s="44"/>
    </row>
    <row r="203" spans="1:16">
      <c r="A203" s="49"/>
      <c r="B203" s="50">
        <v>191</v>
      </c>
      <c r="C203" s="60" t="e">
        <f>'１．ライフプランニングサンプル'!#REF!</f>
        <v>#REF!</v>
      </c>
      <c r="D203" s="50">
        <v>191</v>
      </c>
      <c r="E203" s="60" t="e">
        <f>#REF!</f>
        <v>#REF!</v>
      </c>
      <c r="F203" s="50">
        <v>191</v>
      </c>
      <c r="G203" s="60" t="e">
        <f>#REF!</f>
        <v>#REF!</v>
      </c>
      <c r="H203" s="50">
        <v>191</v>
      </c>
      <c r="I203" s="60" t="e">
        <f>#REF!</f>
        <v>#REF!</v>
      </c>
      <c r="J203" s="50">
        <v>191</v>
      </c>
      <c r="K203" s="60" t="e">
        <f>#REF!</f>
        <v>#REF!</v>
      </c>
      <c r="L203" s="50">
        <v>191</v>
      </c>
      <c r="M203" s="70" t="e">
        <f>#REF!</f>
        <v>#REF!</v>
      </c>
      <c r="N203" s="49"/>
      <c r="O203" s="44"/>
      <c r="P203" s="44"/>
    </row>
    <row r="204" spans="1:16">
      <c r="A204" s="49"/>
      <c r="B204" s="50">
        <v>192</v>
      </c>
      <c r="C204" s="60" t="e">
        <f>'１．ライフプランニングサンプル'!#REF!</f>
        <v>#REF!</v>
      </c>
      <c r="D204" s="50">
        <v>192</v>
      </c>
      <c r="E204" s="60" t="e">
        <f>#REF!</f>
        <v>#REF!</v>
      </c>
      <c r="F204" s="50">
        <v>192</v>
      </c>
      <c r="G204" s="60" t="e">
        <f>#REF!</f>
        <v>#REF!</v>
      </c>
      <c r="H204" s="50">
        <v>192</v>
      </c>
      <c r="I204" s="60" t="e">
        <f>#REF!</f>
        <v>#REF!</v>
      </c>
      <c r="J204" s="50">
        <v>192</v>
      </c>
      <c r="K204" s="60" t="e">
        <f>#REF!</f>
        <v>#REF!</v>
      </c>
      <c r="L204" s="50">
        <v>192</v>
      </c>
      <c r="M204" s="70" t="e">
        <f>#REF!</f>
        <v>#REF!</v>
      </c>
      <c r="N204" s="49"/>
      <c r="O204" s="44"/>
      <c r="P204" s="44"/>
    </row>
    <row r="205" spans="1:16">
      <c r="A205" s="49"/>
      <c r="B205" s="50">
        <v>193</v>
      </c>
      <c r="C205" s="60" t="e">
        <f>'１．ライフプランニングサンプル'!#REF!</f>
        <v>#REF!</v>
      </c>
      <c r="D205" s="50">
        <v>193</v>
      </c>
      <c r="E205" s="60" t="e">
        <f>#REF!</f>
        <v>#REF!</v>
      </c>
      <c r="F205" s="50">
        <v>193</v>
      </c>
      <c r="G205" s="60" t="e">
        <f>#REF!</f>
        <v>#REF!</v>
      </c>
      <c r="H205" s="50">
        <v>193</v>
      </c>
      <c r="I205" s="60" t="e">
        <f>#REF!</f>
        <v>#REF!</v>
      </c>
      <c r="J205" s="50">
        <v>193</v>
      </c>
      <c r="K205" s="60" t="e">
        <f>#REF!</f>
        <v>#REF!</v>
      </c>
      <c r="L205" s="50">
        <v>193</v>
      </c>
      <c r="M205" s="70" t="e">
        <f>#REF!</f>
        <v>#REF!</v>
      </c>
      <c r="N205" s="49"/>
      <c r="O205" s="44"/>
      <c r="P205" s="44"/>
    </row>
    <row r="206" spans="1:16">
      <c r="A206" s="49"/>
      <c r="B206" s="50">
        <v>194</v>
      </c>
      <c r="C206" s="60" t="e">
        <f>'１．ライフプランニングサンプル'!#REF!</f>
        <v>#REF!</v>
      </c>
      <c r="D206" s="50">
        <v>194</v>
      </c>
      <c r="E206" s="60" t="e">
        <f>#REF!</f>
        <v>#REF!</v>
      </c>
      <c r="F206" s="50">
        <v>194</v>
      </c>
      <c r="G206" s="60" t="e">
        <f>#REF!</f>
        <v>#REF!</v>
      </c>
      <c r="H206" s="50">
        <v>194</v>
      </c>
      <c r="I206" s="60" t="e">
        <f>#REF!</f>
        <v>#REF!</v>
      </c>
      <c r="J206" s="50">
        <v>194</v>
      </c>
      <c r="K206" s="60" t="e">
        <f>#REF!</f>
        <v>#REF!</v>
      </c>
      <c r="L206" s="50">
        <v>194</v>
      </c>
      <c r="M206" s="70" t="e">
        <f>#REF!</f>
        <v>#REF!</v>
      </c>
      <c r="N206" s="49"/>
      <c r="O206" s="44"/>
      <c r="P206" s="44"/>
    </row>
    <row r="207" spans="1:16">
      <c r="A207" s="49"/>
      <c r="B207" s="50">
        <v>195</v>
      </c>
      <c r="C207" s="60" t="e">
        <f>'１．ライフプランニングサンプル'!#REF!</f>
        <v>#REF!</v>
      </c>
      <c r="D207" s="50">
        <v>195</v>
      </c>
      <c r="E207" s="60" t="e">
        <f>#REF!</f>
        <v>#REF!</v>
      </c>
      <c r="F207" s="50">
        <v>195</v>
      </c>
      <c r="G207" s="60" t="e">
        <f>#REF!</f>
        <v>#REF!</v>
      </c>
      <c r="H207" s="50">
        <v>195</v>
      </c>
      <c r="I207" s="60" t="e">
        <f>#REF!</f>
        <v>#REF!</v>
      </c>
      <c r="J207" s="50">
        <v>195</v>
      </c>
      <c r="K207" s="60" t="e">
        <f>#REF!</f>
        <v>#REF!</v>
      </c>
      <c r="L207" s="50">
        <v>195</v>
      </c>
      <c r="M207" s="70" t="e">
        <f>#REF!</f>
        <v>#REF!</v>
      </c>
      <c r="N207" s="49"/>
      <c r="O207" s="44"/>
      <c r="P207" s="44"/>
    </row>
    <row r="208" spans="1:16">
      <c r="A208" s="49"/>
      <c r="B208" s="50">
        <v>196</v>
      </c>
      <c r="C208" s="60" t="e">
        <f>'１．ライフプランニングサンプル'!#REF!</f>
        <v>#REF!</v>
      </c>
      <c r="D208" s="50">
        <v>196</v>
      </c>
      <c r="E208" s="60" t="e">
        <f>#REF!</f>
        <v>#REF!</v>
      </c>
      <c r="F208" s="50">
        <v>196</v>
      </c>
      <c r="G208" s="60" t="e">
        <f>#REF!</f>
        <v>#REF!</v>
      </c>
      <c r="H208" s="50">
        <v>196</v>
      </c>
      <c r="I208" s="60" t="e">
        <f>#REF!</f>
        <v>#REF!</v>
      </c>
      <c r="J208" s="50">
        <v>196</v>
      </c>
      <c r="K208" s="60" t="e">
        <f>#REF!</f>
        <v>#REF!</v>
      </c>
      <c r="L208" s="50">
        <v>196</v>
      </c>
      <c r="M208" s="70" t="e">
        <f>#REF!</f>
        <v>#REF!</v>
      </c>
      <c r="N208" s="49"/>
      <c r="O208" s="44"/>
      <c r="P208" s="44"/>
    </row>
    <row r="209" spans="1:16">
      <c r="A209" s="49"/>
      <c r="B209" s="50">
        <v>197</v>
      </c>
      <c r="C209" s="60" t="e">
        <f>'１．ライフプランニングサンプル'!#REF!</f>
        <v>#REF!</v>
      </c>
      <c r="D209" s="50">
        <v>197</v>
      </c>
      <c r="E209" s="60" t="e">
        <f>#REF!</f>
        <v>#REF!</v>
      </c>
      <c r="F209" s="50">
        <v>197</v>
      </c>
      <c r="G209" s="60" t="e">
        <f>#REF!</f>
        <v>#REF!</v>
      </c>
      <c r="H209" s="50">
        <v>197</v>
      </c>
      <c r="I209" s="60" t="e">
        <f>#REF!</f>
        <v>#REF!</v>
      </c>
      <c r="J209" s="50">
        <v>197</v>
      </c>
      <c r="K209" s="60" t="e">
        <f>#REF!</f>
        <v>#REF!</v>
      </c>
      <c r="L209" s="50">
        <v>197</v>
      </c>
      <c r="M209" s="70" t="e">
        <f>#REF!</f>
        <v>#REF!</v>
      </c>
      <c r="N209" s="49"/>
      <c r="O209" s="44"/>
      <c r="P209" s="44"/>
    </row>
    <row r="210" spans="1:16">
      <c r="A210" s="49"/>
      <c r="B210" s="50">
        <v>198</v>
      </c>
      <c r="C210" s="60" t="e">
        <f>'１．ライフプランニングサンプル'!#REF!</f>
        <v>#REF!</v>
      </c>
      <c r="D210" s="50">
        <v>198</v>
      </c>
      <c r="E210" s="60" t="e">
        <f>#REF!</f>
        <v>#REF!</v>
      </c>
      <c r="F210" s="50">
        <v>198</v>
      </c>
      <c r="G210" s="60" t="e">
        <f>#REF!</f>
        <v>#REF!</v>
      </c>
      <c r="H210" s="50">
        <v>198</v>
      </c>
      <c r="I210" s="60" t="e">
        <f>#REF!</f>
        <v>#REF!</v>
      </c>
      <c r="J210" s="50">
        <v>198</v>
      </c>
      <c r="K210" s="60" t="e">
        <f>#REF!</f>
        <v>#REF!</v>
      </c>
      <c r="L210" s="50">
        <v>198</v>
      </c>
      <c r="M210" s="70" t="e">
        <f>#REF!</f>
        <v>#REF!</v>
      </c>
      <c r="N210" s="49"/>
      <c r="O210" s="44"/>
      <c r="P210" s="44"/>
    </row>
    <row r="211" spans="1:16">
      <c r="A211" s="49"/>
      <c r="B211" s="50">
        <v>199</v>
      </c>
      <c r="C211" s="60" t="e">
        <f>'１．ライフプランニングサンプル'!#REF!</f>
        <v>#REF!</v>
      </c>
      <c r="D211" s="50">
        <v>199</v>
      </c>
      <c r="E211" s="60" t="e">
        <f>#REF!</f>
        <v>#REF!</v>
      </c>
      <c r="F211" s="50">
        <v>199</v>
      </c>
      <c r="G211" s="60" t="e">
        <f>#REF!</f>
        <v>#REF!</v>
      </c>
      <c r="H211" s="50">
        <v>199</v>
      </c>
      <c r="I211" s="60" t="e">
        <f>#REF!</f>
        <v>#REF!</v>
      </c>
      <c r="J211" s="50">
        <v>199</v>
      </c>
      <c r="K211" s="60" t="e">
        <f>#REF!</f>
        <v>#REF!</v>
      </c>
      <c r="L211" s="50">
        <v>199</v>
      </c>
      <c r="M211" s="70" t="e">
        <f>#REF!</f>
        <v>#REF!</v>
      </c>
      <c r="N211" s="49"/>
      <c r="O211" s="44"/>
      <c r="P211" s="44"/>
    </row>
    <row r="212" spans="1:16">
      <c r="A212" s="49"/>
      <c r="B212" s="50">
        <v>200</v>
      </c>
      <c r="C212" s="60" t="e">
        <f>'１．ライフプランニングサンプル'!#REF!</f>
        <v>#REF!</v>
      </c>
      <c r="D212" s="50">
        <v>200</v>
      </c>
      <c r="E212" s="60" t="e">
        <f>#REF!</f>
        <v>#REF!</v>
      </c>
      <c r="F212" s="50">
        <v>200</v>
      </c>
      <c r="G212" s="60" t="e">
        <f>#REF!</f>
        <v>#REF!</v>
      </c>
      <c r="H212" s="50">
        <v>200</v>
      </c>
      <c r="I212" s="60" t="e">
        <f>#REF!</f>
        <v>#REF!</v>
      </c>
      <c r="J212" s="50">
        <v>200</v>
      </c>
      <c r="K212" s="60" t="e">
        <f>#REF!</f>
        <v>#REF!</v>
      </c>
      <c r="L212" s="50">
        <v>200</v>
      </c>
      <c r="M212" s="70" t="e">
        <f>#REF!</f>
        <v>#REF!</v>
      </c>
      <c r="N212" s="49"/>
      <c r="O212" s="44"/>
      <c r="P212" s="44"/>
    </row>
    <row r="213" spans="1:16">
      <c r="A213" s="49"/>
      <c r="B213" s="50">
        <v>201</v>
      </c>
      <c r="C213" s="60" t="e">
        <f>'１．ライフプランニングサンプル'!#REF!</f>
        <v>#REF!</v>
      </c>
      <c r="D213" s="50">
        <v>201</v>
      </c>
      <c r="E213" s="60" t="e">
        <f>#REF!</f>
        <v>#REF!</v>
      </c>
      <c r="F213" s="50">
        <v>201</v>
      </c>
      <c r="G213" s="60" t="e">
        <f>#REF!</f>
        <v>#REF!</v>
      </c>
      <c r="H213" s="50">
        <v>201</v>
      </c>
      <c r="I213" s="60" t="e">
        <f>#REF!</f>
        <v>#REF!</v>
      </c>
      <c r="J213" s="50">
        <v>201</v>
      </c>
      <c r="K213" s="60" t="e">
        <f>#REF!</f>
        <v>#REF!</v>
      </c>
      <c r="L213" s="50">
        <v>201</v>
      </c>
      <c r="M213" s="70" t="e">
        <f>#REF!</f>
        <v>#REF!</v>
      </c>
      <c r="N213" s="49"/>
      <c r="O213" s="44"/>
      <c r="P213" s="44"/>
    </row>
    <row r="214" spans="1:16">
      <c r="A214" s="49"/>
      <c r="B214" s="50">
        <v>202</v>
      </c>
      <c r="C214" s="60" t="e">
        <f>'１．ライフプランニングサンプル'!#REF!</f>
        <v>#REF!</v>
      </c>
      <c r="D214" s="50">
        <v>202</v>
      </c>
      <c r="E214" s="60" t="e">
        <f>#REF!</f>
        <v>#REF!</v>
      </c>
      <c r="F214" s="50">
        <v>202</v>
      </c>
      <c r="G214" s="60" t="e">
        <f>#REF!</f>
        <v>#REF!</v>
      </c>
      <c r="H214" s="50">
        <v>202</v>
      </c>
      <c r="I214" s="60" t="e">
        <f>#REF!</f>
        <v>#REF!</v>
      </c>
      <c r="J214" s="50">
        <v>202</v>
      </c>
      <c r="K214" s="60" t="e">
        <f>#REF!</f>
        <v>#REF!</v>
      </c>
      <c r="L214" s="50">
        <v>202</v>
      </c>
      <c r="M214" s="70" t="e">
        <f>#REF!</f>
        <v>#REF!</v>
      </c>
      <c r="N214" s="49"/>
      <c r="O214" s="44"/>
      <c r="P214" s="44"/>
    </row>
    <row r="215" spans="1:16">
      <c r="A215" s="49"/>
      <c r="B215" s="50">
        <v>203</v>
      </c>
      <c r="C215" s="60" t="e">
        <f>'１．ライフプランニングサンプル'!#REF!</f>
        <v>#REF!</v>
      </c>
      <c r="D215" s="50">
        <v>203</v>
      </c>
      <c r="E215" s="60" t="e">
        <f>#REF!</f>
        <v>#REF!</v>
      </c>
      <c r="F215" s="50">
        <v>203</v>
      </c>
      <c r="G215" s="60" t="e">
        <f>#REF!</f>
        <v>#REF!</v>
      </c>
      <c r="H215" s="50">
        <v>203</v>
      </c>
      <c r="I215" s="60" t="e">
        <f>#REF!</f>
        <v>#REF!</v>
      </c>
      <c r="J215" s="50">
        <v>203</v>
      </c>
      <c r="K215" s="60" t="e">
        <f>#REF!</f>
        <v>#REF!</v>
      </c>
      <c r="L215" s="50">
        <v>203</v>
      </c>
      <c r="M215" s="70" t="e">
        <f>#REF!</f>
        <v>#REF!</v>
      </c>
      <c r="N215" s="49"/>
      <c r="O215" s="44"/>
      <c r="P215" s="44"/>
    </row>
    <row r="216" spans="1:16">
      <c r="A216" s="49"/>
      <c r="B216" s="50">
        <v>204</v>
      </c>
      <c r="C216" s="60" t="e">
        <f>'１．ライフプランニングサンプル'!#REF!</f>
        <v>#REF!</v>
      </c>
      <c r="D216" s="50">
        <v>204</v>
      </c>
      <c r="E216" s="60" t="e">
        <f>#REF!</f>
        <v>#REF!</v>
      </c>
      <c r="F216" s="50">
        <v>204</v>
      </c>
      <c r="G216" s="60" t="e">
        <f>#REF!</f>
        <v>#REF!</v>
      </c>
      <c r="H216" s="50">
        <v>204</v>
      </c>
      <c r="I216" s="60" t="e">
        <f>#REF!</f>
        <v>#REF!</v>
      </c>
      <c r="J216" s="50">
        <v>204</v>
      </c>
      <c r="K216" s="60" t="e">
        <f>#REF!</f>
        <v>#REF!</v>
      </c>
      <c r="L216" s="50">
        <v>204</v>
      </c>
      <c r="M216" s="70" t="e">
        <f>#REF!</f>
        <v>#REF!</v>
      </c>
      <c r="N216" s="49"/>
      <c r="O216" s="44"/>
      <c r="P216" s="44"/>
    </row>
    <row r="217" spans="1:16">
      <c r="A217" s="49"/>
      <c r="B217" s="50">
        <v>205</v>
      </c>
      <c r="C217" s="60" t="e">
        <f>'１．ライフプランニングサンプル'!#REF!</f>
        <v>#REF!</v>
      </c>
      <c r="D217" s="50">
        <v>205</v>
      </c>
      <c r="E217" s="60" t="e">
        <f>#REF!</f>
        <v>#REF!</v>
      </c>
      <c r="F217" s="50">
        <v>205</v>
      </c>
      <c r="G217" s="60" t="e">
        <f>#REF!</f>
        <v>#REF!</v>
      </c>
      <c r="H217" s="50">
        <v>205</v>
      </c>
      <c r="I217" s="60" t="e">
        <f>#REF!</f>
        <v>#REF!</v>
      </c>
      <c r="J217" s="50">
        <v>205</v>
      </c>
      <c r="K217" s="60" t="e">
        <f>#REF!</f>
        <v>#REF!</v>
      </c>
      <c r="L217" s="50">
        <v>205</v>
      </c>
      <c r="M217" s="70" t="e">
        <f>#REF!</f>
        <v>#REF!</v>
      </c>
      <c r="N217" s="49"/>
      <c r="O217" s="44"/>
      <c r="P217" s="44"/>
    </row>
    <row r="218" spans="1:16">
      <c r="A218" s="49"/>
      <c r="B218" s="50">
        <v>206</v>
      </c>
      <c r="C218" s="60" t="e">
        <f>'１．ライフプランニングサンプル'!#REF!</f>
        <v>#REF!</v>
      </c>
      <c r="D218" s="50">
        <v>206</v>
      </c>
      <c r="E218" s="60" t="e">
        <f>#REF!</f>
        <v>#REF!</v>
      </c>
      <c r="F218" s="50">
        <v>206</v>
      </c>
      <c r="G218" s="60" t="e">
        <f>#REF!</f>
        <v>#REF!</v>
      </c>
      <c r="H218" s="50">
        <v>206</v>
      </c>
      <c r="I218" s="60" t="e">
        <f>#REF!</f>
        <v>#REF!</v>
      </c>
      <c r="J218" s="50">
        <v>206</v>
      </c>
      <c r="K218" s="60" t="e">
        <f>#REF!</f>
        <v>#REF!</v>
      </c>
      <c r="L218" s="50">
        <v>206</v>
      </c>
      <c r="M218" s="70" t="e">
        <f>#REF!</f>
        <v>#REF!</v>
      </c>
      <c r="N218" s="49"/>
      <c r="O218" s="44"/>
      <c r="P218" s="44"/>
    </row>
    <row r="219" spans="1:16">
      <c r="A219" s="49"/>
      <c r="B219" s="50">
        <v>207</v>
      </c>
      <c r="C219" s="60" t="e">
        <f>'１．ライフプランニングサンプル'!#REF!</f>
        <v>#REF!</v>
      </c>
      <c r="D219" s="50">
        <v>207</v>
      </c>
      <c r="E219" s="60" t="e">
        <f>#REF!</f>
        <v>#REF!</v>
      </c>
      <c r="F219" s="50">
        <v>207</v>
      </c>
      <c r="G219" s="60" t="e">
        <f>#REF!</f>
        <v>#REF!</v>
      </c>
      <c r="H219" s="50">
        <v>207</v>
      </c>
      <c r="I219" s="60" t="e">
        <f>#REF!</f>
        <v>#REF!</v>
      </c>
      <c r="J219" s="50">
        <v>207</v>
      </c>
      <c r="K219" s="60" t="e">
        <f>#REF!</f>
        <v>#REF!</v>
      </c>
      <c r="L219" s="50">
        <v>207</v>
      </c>
      <c r="M219" s="70" t="e">
        <f>#REF!</f>
        <v>#REF!</v>
      </c>
      <c r="N219" s="49"/>
      <c r="O219" s="44"/>
      <c r="P219" s="44"/>
    </row>
    <row r="220" spans="1:16">
      <c r="A220" s="49"/>
      <c r="B220" s="50">
        <v>208</v>
      </c>
      <c r="C220" s="60" t="e">
        <f>'１．ライフプランニングサンプル'!#REF!</f>
        <v>#REF!</v>
      </c>
      <c r="D220" s="50">
        <v>208</v>
      </c>
      <c r="E220" s="60" t="e">
        <f>#REF!</f>
        <v>#REF!</v>
      </c>
      <c r="F220" s="50">
        <v>208</v>
      </c>
      <c r="G220" s="60" t="e">
        <f>#REF!</f>
        <v>#REF!</v>
      </c>
      <c r="H220" s="50">
        <v>208</v>
      </c>
      <c r="I220" s="60" t="e">
        <f>#REF!</f>
        <v>#REF!</v>
      </c>
      <c r="J220" s="50">
        <v>208</v>
      </c>
      <c r="K220" s="60" t="e">
        <f>#REF!</f>
        <v>#REF!</v>
      </c>
      <c r="L220" s="50">
        <v>208</v>
      </c>
      <c r="M220" s="70" t="e">
        <f>#REF!</f>
        <v>#REF!</v>
      </c>
      <c r="N220" s="49"/>
      <c r="O220" s="44"/>
      <c r="P220" s="44"/>
    </row>
    <row r="221" spans="1:16">
      <c r="A221" s="49"/>
      <c r="B221" s="50">
        <v>209</v>
      </c>
      <c r="C221" s="60" t="e">
        <f>'１．ライフプランニングサンプル'!#REF!</f>
        <v>#REF!</v>
      </c>
      <c r="D221" s="50">
        <v>209</v>
      </c>
      <c r="E221" s="60" t="e">
        <f>#REF!</f>
        <v>#REF!</v>
      </c>
      <c r="F221" s="50">
        <v>209</v>
      </c>
      <c r="G221" s="60" t="e">
        <f>#REF!</f>
        <v>#REF!</v>
      </c>
      <c r="H221" s="50">
        <v>209</v>
      </c>
      <c r="I221" s="60" t="e">
        <f>#REF!</f>
        <v>#REF!</v>
      </c>
      <c r="J221" s="50">
        <v>209</v>
      </c>
      <c r="K221" s="60" t="e">
        <f>#REF!</f>
        <v>#REF!</v>
      </c>
      <c r="L221" s="50">
        <v>209</v>
      </c>
      <c r="M221" s="70" t="e">
        <f>#REF!</f>
        <v>#REF!</v>
      </c>
      <c r="N221" s="49"/>
      <c r="O221" s="44"/>
      <c r="P221" s="44"/>
    </row>
    <row r="222" spans="1:16">
      <c r="A222" s="49"/>
      <c r="B222" s="50">
        <v>210</v>
      </c>
      <c r="C222" s="60" t="e">
        <f>'１．ライフプランニングサンプル'!#REF!</f>
        <v>#REF!</v>
      </c>
      <c r="D222" s="50">
        <v>210</v>
      </c>
      <c r="E222" s="60" t="e">
        <f>#REF!</f>
        <v>#REF!</v>
      </c>
      <c r="F222" s="50">
        <v>210</v>
      </c>
      <c r="G222" s="60" t="e">
        <f>#REF!</f>
        <v>#REF!</v>
      </c>
      <c r="H222" s="50">
        <v>210</v>
      </c>
      <c r="I222" s="60" t="e">
        <f>#REF!</f>
        <v>#REF!</v>
      </c>
      <c r="J222" s="50">
        <v>210</v>
      </c>
      <c r="K222" s="60" t="e">
        <f>#REF!</f>
        <v>#REF!</v>
      </c>
      <c r="L222" s="50">
        <v>210</v>
      </c>
      <c r="M222" s="70" t="e">
        <f>#REF!</f>
        <v>#REF!</v>
      </c>
      <c r="N222" s="49"/>
      <c r="O222" s="44"/>
      <c r="P222" s="44"/>
    </row>
    <row r="223" spans="1:16">
      <c r="A223" s="49"/>
      <c r="B223" s="50">
        <v>211</v>
      </c>
      <c r="C223" s="60" t="e">
        <f>'１．ライフプランニングサンプル'!#REF!</f>
        <v>#REF!</v>
      </c>
      <c r="D223" s="50">
        <v>211</v>
      </c>
      <c r="E223" s="60" t="e">
        <f>#REF!</f>
        <v>#REF!</v>
      </c>
      <c r="F223" s="50">
        <v>211</v>
      </c>
      <c r="G223" s="60" t="e">
        <f>#REF!</f>
        <v>#REF!</v>
      </c>
      <c r="H223" s="50">
        <v>211</v>
      </c>
      <c r="I223" s="60" t="e">
        <f>#REF!</f>
        <v>#REF!</v>
      </c>
      <c r="J223" s="50">
        <v>211</v>
      </c>
      <c r="K223" s="60" t="e">
        <f>#REF!</f>
        <v>#REF!</v>
      </c>
      <c r="L223" s="50">
        <v>211</v>
      </c>
      <c r="M223" s="70" t="e">
        <f>#REF!</f>
        <v>#REF!</v>
      </c>
      <c r="N223" s="49"/>
      <c r="O223" s="44"/>
      <c r="P223" s="44"/>
    </row>
    <row r="224" spans="1:16">
      <c r="A224" s="49"/>
      <c r="B224" s="50">
        <v>212</v>
      </c>
      <c r="C224" s="60" t="e">
        <f>'１．ライフプランニングサンプル'!#REF!</f>
        <v>#REF!</v>
      </c>
      <c r="D224" s="50">
        <v>212</v>
      </c>
      <c r="E224" s="60" t="e">
        <f>#REF!</f>
        <v>#REF!</v>
      </c>
      <c r="F224" s="50">
        <v>212</v>
      </c>
      <c r="G224" s="60" t="e">
        <f>#REF!</f>
        <v>#REF!</v>
      </c>
      <c r="H224" s="50">
        <v>212</v>
      </c>
      <c r="I224" s="60" t="e">
        <f>#REF!</f>
        <v>#REF!</v>
      </c>
      <c r="J224" s="50">
        <v>212</v>
      </c>
      <c r="K224" s="60" t="e">
        <f>#REF!</f>
        <v>#REF!</v>
      </c>
      <c r="L224" s="50">
        <v>212</v>
      </c>
      <c r="M224" s="70" t="e">
        <f>#REF!</f>
        <v>#REF!</v>
      </c>
      <c r="N224" s="49"/>
      <c r="O224" s="44"/>
      <c r="P224" s="44"/>
    </row>
    <row r="225" spans="1:16">
      <c r="A225" s="49"/>
      <c r="B225" s="50">
        <v>213</v>
      </c>
      <c r="C225" s="60" t="e">
        <f>'１．ライフプランニングサンプル'!#REF!</f>
        <v>#REF!</v>
      </c>
      <c r="D225" s="50">
        <v>213</v>
      </c>
      <c r="E225" s="60" t="e">
        <f>#REF!</f>
        <v>#REF!</v>
      </c>
      <c r="F225" s="50">
        <v>213</v>
      </c>
      <c r="G225" s="60" t="e">
        <f>#REF!</f>
        <v>#REF!</v>
      </c>
      <c r="H225" s="50">
        <v>213</v>
      </c>
      <c r="I225" s="60" t="e">
        <f>#REF!</f>
        <v>#REF!</v>
      </c>
      <c r="J225" s="50">
        <v>213</v>
      </c>
      <c r="K225" s="60" t="e">
        <f>#REF!</f>
        <v>#REF!</v>
      </c>
      <c r="L225" s="50">
        <v>213</v>
      </c>
      <c r="M225" s="70" t="e">
        <f>#REF!</f>
        <v>#REF!</v>
      </c>
      <c r="N225" s="49"/>
      <c r="O225" s="44"/>
      <c r="P225" s="44"/>
    </row>
    <row r="226" spans="1:16">
      <c r="A226" s="49"/>
      <c r="B226" s="50">
        <v>214</v>
      </c>
      <c r="C226" s="60" t="e">
        <f>'１．ライフプランニングサンプル'!#REF!</f>
        <v>#REF!</v>
      </c>
      <c r="D226" s="50">
        <v>214</v>
      </c>
      <c r="E226" s="60" t="e">
        <f>#REF!</f>
        <v>#REF!</v>
      </c>
      <c r="F226" s="50">
        <v>214</v>
      </c>
      <c r="G226" s="60" t="e">
        <f>#REF!</f>
        <v>#REF!</v>
      </c>
      <c r="H226" s="50">
        <v>214</v>
      </c>
      <c r="I226" s="60" t="e">
        <f>#REF!</f>
        <v>#REF!</v>
      </c>
      <c r="J226" s="50">
        <v>214</v>
      </c>
      <c r="K226" s="60" t="e">
        <f>#REF!</f>
        <v>#REF!</v>
      </c>
      <c r="L226" s="50">
        <v>214</v>
      </c>
      <c r="M226" s="70" t="e">
        <f>#REF!</f>
        <v>#REF!</v>
      </c>
      <c r="N226" s="49"/>
      <c r="O226" s="44"/>
      <c r="P226" s="44"/>
    </row>
    <row r="227" spans="1:16">
      <c r="A227" s="49"/>
      <c r="B227" s="50">
        <v>215</v>
      </c>
      <c r="C227" s="60" t="e">
        <f>'１．ライフプランニングサンプル'!#REF!</f>
        <v>#REF!</v>
      </c>
      <c r="D227" s="50">
        <v>215</v>
      </c>
      <c r="E227" s="60" t="e">
        <f>#REF!</f>
        <v>#REF!</v>
      </c>
      <c r="F227" s="50">
        <v>215</v>
      </c>
      <c r="G227" s="60" t="e">
        <f>#REF!</f>
        <v>#REF!</v>
      </c>
      <c r="H227" s="50">
        <v>215</v>
      </c>
      <c r="I227" s="60" t="e">
        <f>#REF!</f>
        <v>#REF!</v>
      </c>
      <c r="J227" s="50">
        <v>215</v>
      </c>
      <c r="K227" s="60" t="e">
        <f>#REF!</f>
        <v>#REF!</v>
      </c>
      <c r="L227" s="50">
        <v>215</v>
      </c>
      <c r="M227" s="70" t="e">
        <f>#REF!</f>
        <v>#REF!</v>
      </c>
      <c r="N227" s="49"/>
      <c r="O227" s="44"/>
      <c r="P227" s="44"/>
    </row>
    <row r="228" spans="1:16">
      <c r="A228" s="49"/>
      <c r="B228" s="50">
        <v>216</v>
      </c>
      <c r="C228" s="60" t="e">
        <f>'１．ライフプランニングサンプル'!#REF!</f>
        <v>#REF!</v>
      </c>
      <c r="D228" s="50">
        <v>216</v>
      </c>
      <c r="E228" s="60" t="e">
        <f>#REF!</f>
        <v>#REF!</v>
      </c>
      <c r="F228" s="50">
        <v>216</v>
      </c>
      <c r="G228" s="60" t="e">
        <f>#REF!</f>
        <v>#REF!</v>
      </c>
      <c r="H228" s="50">
        <v>216</v>
      </c>
      <c r="I228" s="60" t="e">
        <f>#REF!</f>
        <v>#REF!</v>
      </c>
      <c r="J228" s="50">
        <v>216</v>
      </c>
      <c r="K228" s="60" t="e">
        <f>#REF!</f>
        <v>#REF!</v>
      </c>
      <c r="L228" s="50">
        <v>216</v>
      </c>
      <c r="M228" s="70" t="e">
        <f>#REF!</f>
        <v>#REF!</v>
      </c>
      <c r="N228" s="49"/>
      <c r="O228" s="44"/>
      <c r="P228" s="44"/>
    </row>
    <row r="229" spans="1:16">
      <c r="A229" s="49"/>
      <c r="B229" s="50">
        <v>217</v>
      </c>
      <c r="C229" s="60" t="e">
        <f>'１．ライフプランニングサンプル'!#REF!</f>
        <v>#REF!</v>
      </c>
      <c r="D229" s="50">
        <v>217</v>
      </c>
      <c r="E229" s="60" t="e">
        <f>#REF!</f>
        <v>#REF!</v>
      </c>
      <c r="F229" s="50">
        <v>217</v>
      </c>
      <c r="G229" s="60" t="e">
        <f>#REF!</f>
        <v>#REF!</v>
      </c>
      <c r="H229" s="50">
        <v>217</v>
      </c>
      <c r="I229" s="60" t="e">
        <f>#REF!</f>
        <v>#REF!</v>
      </c>
      <c r="J229" s="50">
        <v>217</v>
      </c>
      <c r="K229" s="60" t="e">
        <f>#REF!</f>
        <v>#REF!</v>
      </c>
      <c r="L229" s="50">
        <v>217</v>
      </c>
      <c r="M229" s="70" t="e">
        <f>#REF!</f>
        <v>#REF!</v>
      </c>
      <c r="N229" s="49"/>
      <c r="O229" s="44"/>
      <c r="P229" s="44"/>
    </row>
    <row r="230" spans="1:16">
      <c r="A230" s="49"/>
      <c r="B230" s="50">
        <v>218</v>
      </c>
      <c r="C230" s="60" t="e">
        <f>'１．ライフプランニングサンプル'!#REF!</f>
        <v>#REF!</v>
      </c>
      <c r="D230" s="50">
        <v>218</v>
      </c>
      <c r="E230" s="60" t="e">
        <f>#REF!</f>
        <v>#REF!</v>
      </c>
      <c r="F230" s="50">
        <v>218</v>
      </c>
      <c r="G230" s="60" t="e">
        <f>#REF!</f>
        <v>#REF!</v>
      </c>
      <c r="H230" s="50">
        <v>218</v>
      </c>
      <c r="I230" s="60" t="e">
        <f>#REF!</f>
        <v>#REF!</v>
      </c>
      <c r="J230" s="50">
        <v>218</v>
      </c>
      <c r="K230" s="60" t="e">
        <f>#REF!</f>
        <v>#REF!</v>
      </c>
      <c r="L230" s="50">
        <v>218</v>
      </c>
      <c r="M230" s="70" t="e">
        <f>#REF!</f>
        <v>#REF!</v>
      </c>
      <c r="N230" s="49"/>
      <c r="O230" s="44"/>
      <c r="P230" s="44"/>
    </row>
    <row r="231" spans="1:16">
      <c r="A231" s="49"/>
      <c r="B231" s="50">
        <v>219</v>
      </c>
      <c r="C231" s="60" t="e">
        <f>'１．ライフプランニングサンプル'!#REF!</f>
        <v>#REF!</v>
      </c>
      <c r="D231" s="50">
        <v>219</v>
      </c>
      <c r="E231" s="60" t="e">
        <f>#REF!</f>
        <v>#REF!</v>
      </c>
      <c r="F231" s="50">
        <v>219</v>
      </c>
      <c r="G231" s="60" t="e">
        <f>#REF!</f>
        <v>#REF!</v>
      </c>
      <c r="H231" s="50">
        <v>219</v>
      </c>
      <c r="I231" s="60" t="e">
        <f>#REF!</f>
        <v>#REF!</v>
      </c>
      <c r="J231" s="50">
        <v>219</v>
      </c>
      <c r="K231" s="60" t="e">
        <f>#REF!</f>
        <v>#REF!</v>
      </c>
      <c r="L231" s="50">
        <v>219</v>
      </c>
      <c r="M231" s="70" t="e">
        <f>#REF!</f>
        <v>#REF!</v>
      </c>
      <c r="N231" s="49"/>
      <c r="O231" s="44"/>
      <c r="P231" s="44"/>
    </row>
    <row r="232" spans="1:16">
      <c r="A232" s="49"/>
      <c r="B232" s="50">
        <v>220</v>
      </c>
      <c r="C232" s="60" t="e">
        <f>'１．ライフプランニングサンプル'!#REF!</f>
        <v>#REF!</v>
      </c>
      <c r="D232" s="50">
        <v>220</v>
      </c>
      <c r="E232" s="60" t="e">
        <f>#REF!</f>
        <v>#REF!</v>
      </c>
      <c r="F232" s="50">
        <v>220</v>
      </c>
      <c r="G232" s="60" t="e">
        <f>#REF!</f>
        <v>#REF!</v>
      </c>
      <c r="H232" s="50">
        <v>220</v>
      </c>
      <c r="I232" s="60" t="e">
        <f>#REF!</f>
        <v>#REF!</v>
      </c>
      <c r="J232" s="50">
        <v>220</v>
      </c>
      <c r="K232" s="60" t="e">
        <f>#REF!</f>
        <v>#REF!</v>
      </c>
      <c r="L232" s="50">
        <v>220</v>
      </c>
      <c r="M232" s="70" t="e">
        <f>#REF!</f>
        <v>#REF!</v>
      </c>
      <c r="N232" s="49"/>
      <c r="O232" s="44"/>
      <c r="P232" s="44"/>
    </row>
    <row r="233" spans="1:16">
      <c r="A233" s="49"/>
      <c r="B233" s="50">
        <v>221</v>
      </c>
      <c r="C233" s="60" t="e">
        <f>'１．ライフプランニングサンプル'!#REF!</f>
        <v>#REF!</v>
      </c>
      <c r="D233" s="50">
        <v>221</v>
      </c>
      <c r="E233" s="60" t="e">
        <f>#REF!</f>
        <v>#REF!</v>
      </c>
      <c r="F233" s="50">
        <v>221</v>
      </c>
      <c r="G233" s="60" t="e">
        <f>#REF!</f>
        <v>#REF!</v>
      </c>
      <c r="H233" s="50">
        <v>221</v>
      </c>
      <c r="I233" s="60" t="e">
        <f>#REF!</f>
        <v>#REF!</v>
      </c>
      <c r="J233" s="50">
        <v>221</v>
      </c>
      <c r="K233" s="60" t="e">
        <f>#REF!</f>
        <v>#REF!</v>
      </c>
      <c r="L233" s="50">
        <v>221</v>
      </c>
      <c r="M233" s="70" t="e">
        <f>#REF!</f>
        <v>#REF!</v>
      </c>
      <c r="N233" s="49"/>
      <c r="O233" s="44"/>
      <c r="P233" s="44"/>
    </row>
    <row r="234" spans="1:16">
      <c r="A234" s="49"/>
      <c r="B234" s="50">
        <v>222</v>
      </c>
      <c r="C234" s="60" t="e">
        <f>'１．ライフプランニングサンプル'!#REF!</f>
        <v>#REF!</v>
      </c>
      <c r="D234" s="50">
        <v>222</v>
      </c>
      <c r="E234" s="60" t="e">
        <f>#REF!</f>
        <v>#REF!</v>
      </c>
      <c r="F234" s="50">
        <v>222</v>
      </c>
      <c r="G234" s="60" t="e">
        <f>#REF!</f>
        <v>#REF!</v>
      </c>
      <c r="H234" s="50">
        <v>222</v>
      </c>
      <c r="I234" s="60" t="e">
        <f>#REF!</f>
        <v>#REF!</v>
      </c>
      <c r="J234" s="50">
        <v>222</v>
      </c>
      <c r="K234" s="60" t="e">
        <f>#REF!</f>
        <v>#REF!</v>
      </c>
      <c r="L234" s="50">
        <v>222</v>
      </c>
      <c r="M234" s="70" t="e">
        <f>#REF!</f>
        <v>#REF!</v>
      </c>
      <c r="N234" s="49"/>
      <c r="O234" s="44"/>
      <c r="P234" s="44"/>
    </row>
    <row r="235" spans="1:16">
      <c r="A235" s="49"/>
      <c r="B235" s="50">
        <v>223</v>
      </c>
      <c r="C235" s="60" t="e">
        <f>'１．ライフプランニングサンプル'!#REF!</f>
        <v>#REF!</v>
      </c>
      <c r="D235" s="50">
        <v>223</v>
      </c>
      <c r="E235" s="60" t="e">
        <f>#REF!</f>
        <v>#REF!</v>
      </c>
      <c r="F235" s="50">
        <v>223</v>
      </c>
      <c r="G235" s="60" t="e">
        <f>#REF!</f>
        <v>#REF!</v>
      </c>
      <c r="H235" s="50">
        <v>223</v>
      </c>
      <c r="I235" s="60" t="e">
        <f>#REF!</f>
        <v>#REF!</v>
      </c>
      <c r="J235" s="50">
        <v>223</v>
      </c>
      <c r="K235" s="60" t="e">
        <f>#REF!</f>
        <v>#REF!</v>
      </c>
      <c r="L235" s="50">
        <v>223</v>
      </c>
      <c r="M235" s="70" t="e">
        <f>#REF!</f>
        <v>#REF!</v>
      </c>
      <c r="N235" s="49"/>
      <c r="O235" s="44"/>
      <c r="P235" s="44"/>
    </row>
    <row r="236" spans="1:16">
      <c r="A236" s="49"/>
      <c r="B236" s="50">
        <v>224</v>
      </c>
      <c r="C236" s="60" t="e">
        <f>'１．ライフプランニングサンプル'!#REF!</f>
        <v>#REF!</v>
      </c>
      <c r="D236" s="50">
        <v>224</v>
      </c>
      <c r="E236" s="60" t="e">
        <f>#REF!</f>
        <v>#REF!</v>
      </c>
      <c r="F236" s="50">
        <v>224</v>
      </c>
      <c r="G236" s="60" t="e">
        <f>#REF!</f>
        <v>#REF!</v>
      </c>
      <c r="H236" s="50">
        <v>224</v>
      </c>
      <c r="I236" s="60" t="e">
        <f>#REF!</f>
        <v>#REF!</v>
      </c>
      <c r="J236" s="50">
        <v>224</v>
      </c>
      <c r="K236" s="60" t="e">
        <f>#REF!</f>
        <v>#REF!</v>
      </c>
      <c r="L236" s="50">
        <v>224</v>
      </c>
      <c r="M236" s="70" t="e">
        <f>#REF!</f>
        <v>#REF!</v>
      </c>
      <c r="N236" s="49"/>
      <c r="O236" s="44"/>
      <c r="P236" s="44"/>
    </row>
    <row r="237" spans="1:16">
      <c r="A237" s="49"/>
      <c r="B237" s="50">
        <v>225</v>
      </c>
      <c r="C237" s="60" t="e">
        <f>'１．ライフプランニングサンプル'!#REF!</f>
        <v>#REF!</v>
      </c>
      <c r="D237" s="50">
        <v>225</v>
      </c>
      <c r="E237" s="60" t="e">
        <f>#REF!</f>
        <v>#REF!</v>
      </c>
      <c r="F237" s="50">
        <v>225</v>
      </c>
      <c r="G237" s="60" t="e">
        <f>#REF!</f>
        <v>#REF!</v>
      </c>
      <c r="H237" s="50">
        <v>225</v>
      </c>
      <c r="I237" s="60" t="e">
        <f>#REF!</f>
        <v>#REF!</v>
      </c>
      <c r="J237" s="50">
        <v>225</v>
      </c>
      <c r="K237" s="60" t="e">
        <f>#REF!</f>
        <v>#REF!</v>
      </c>
      <c r="L237" s="50">
        <v>225</v>
      </c>
      <c r="M237" s="70" t="e">
        <f>#REF!</f>
        <v>#REF!</v>
      </c>
      <c r="N237" s="49"/>
      <c r="O237" s="44"/>
      <c r="P237" s="44"/>
    </row>
    <row r="238" spans="1:16">
      <c r="A238" s="49"/>
      <c r="B238" s="50">
        <v>226</v>
      </c>
      <c r="C238" s="60" t="e">
        <f>'１．ライフプランニングサンプル'!#REF!</f>
        <v>#REF!</v>
      </c>
      <c r="D238" s="50">
        <v>226</v>
      </c>
      <c r="E238" s="60" t="e">
        <f>#REF!</f>
        <v>#REF!</v>
      </c>
      <c r="F238" s="50">
        <v>226</v>
      </c>
      <c r="G238" s="60" t="e">
        <f>#REF!</f>
        <v>#REF!</v>
      </c>
      <c r="H238" s="50">
        <v>226</v>
      </c>
      <c r="I238" s="60" t="e">
        <f>#REF!</f>
        <v>#REF!</v>
      </c>
      <c r="J238" s="50">
        <v>226</v>
      </c>
      <c r="K238" s="60" t="e">
        <f>#REF!</f>
        <v>#REF!</v>
      </c>
      <c r="L238" s="50">
        <v>226</v>
      </c>
      <c r="M238" s="70" t="e">
        <f>#REF!</f>
        <v>#REF!</v>
      </c>
      <c r="N238" s="49"/>
      <c r="O238" s="44"/>
      <c r="P238" s="44"/>
    </row>
    <row r="239" spans="1:16">
      <c r="A239" s="49"/>
      <c r="B239" s="50">
        <v>227</v>
      </c>
      <c r="C239" s="60" t="e">
        <f>'１．ライフプランニングサンプル'!#REF!</f>
        <v>#REF!</v>
      </c>
      <c r="D239" s="50">
        <v>227</v>
      </c>
      <c r="E239" s="60" t="e">
        <f>#REF!</f>
        <v>#REF!</v>
      </c>
      <c r="F239" s="50">
        <v>227</v>
      </c>
      <c r="G239" s="60" t="e">
        <f>#REF!</f>
        <v>#REF!</v>
      </c>
      <c r="H239" s="50">
        <v>227</v>
      </c>
      <c r="I239" s="60" t="e">
        <f>#REF!</f>
        <v>#REF!</v>
      </c>
      <c r="J239" s="50">
        <v>227</v>
      </c>
      <c r="K239" s="60" t="e">
        <f>#REF!</f>
        <v>#REF!</v>
      </c>
      <c r="L239" s="50">
        <v>227</v>
      </c>
      <c r="M239" s="70" t="e">
        <f>#REF!</f>
        <v>#REF!</v>
      </c>
      <c r="N239" s="49"/>
      <c r="O239" s="44"/>
      <c r="P239" s="44"/>
    </row>
    <row r="240" spans="1:16">
      <c r="A240" s="49"/>
      <c r="B240" s="50">
        <v>228</v>
      </c>
      <c r="C240" s="60" t="e">
        <f>'１．ライフプランニングサンプル'!#REF!</f>
        <v>#REF!</v>
      </c>
      <c r="D240" s="50">
        <v>228</v>
      </c>
      <c r="E240" s="60" t="e">
        <f>#REF!</f>
        <v>#REF!</v>
      </c>
      <c r="F240" s="50">
        <v>228</v>
      </c>
      <c r="G240" s="60" t="e">
        <f>#REF!</f>
        <v>#REF!</v>
      </c>
      <c r="H240" s="50">
        <v>228</v>
      </c>
      <c r="I240" s="60" t="e">
        <f>#REF!</f>
        <v>#REF!</v>
      </c>
      <c r="J240" s="50">
        <v>228</v>
      </c>
      <c r="K240" s="60" t="e">
        <f>#REF!</f>
        <v>#REF!</v>
      </c>
      <c r="L240" s="50">
        <v>228</v>
      </c>
      <c r="M240" s="70" t="e">
        <f>#REF!</f>
        <v>#REF!</v>
      </c>
      <c r="N240" s="49"/>
      <c r="O240" s="44"/>
      <c r="P240" s="44"/>
    </row>
    <row r="241" spans="1:16">
      <c r="A241" s="49"/>
      <c r="B241" s="50">
        <v>229</v>
      </c>
      <c r="C241" s="60" t="e">
        <f>'１．ライフプランニングサンプル'!#REF!</f>
        <v>#REF!</v>
      </c>
      <c r="D241" s="50">
        <v>229</v>
      </c>
      <c r="E241" s="60" t="e">
        <f>#REF!</f>
        <v>#REF!</v>
      </c>
      <c r="F241" s="50">
        <v>229</v>
      </c>
      <c r="G241" s="60" t="e">
        <f>#REF!</f>
        <v>#REF!</v>
      </c>
      <c r="H241" s="50">
        <v>229</v>
      </c>
      <c r="I241" s="60" t="e">
        <f>#REF!</f>
        <v>#REF!</v>
      </c>
      <c r="J241" s="50">
        <v>229</v>
      </c>
      <c r="K241" s="60" t="e">
        <f>#REF!</f>
        <v>#REF!</v>
      </c>
      <c r="L241" s="50">
        <v>229</v>
      </c>
      <c r="M241" s="70" t="e">
        <f>#REF!</f>
        <v>#REF!</v>
      </c>
      <c r="N241" s="49"/>
      <c r="O241" s="44"/>
      <c r="P241" s="44"/>
    </row>
    <row r="242" spans="1:16">
      <c r="A242" s="49"/>
      <c r="B242" s="50">
        <v>230</v>
      </c>
      <c r="C242" s="60" t="e">
        <f>'１．ライフプランニングサンプル'!#REF!</f>
        <v>#REF!</v>
      </c>
      <c r="D242" s="50">
        <v>230</v>
      </c>
      <c r="E242" s="60" t="e">
        <f>#REF!</f>
        <v>#REF!</v>
      </c>
      <c r="F242" s="50">
        <v>230</v>
      </c>
      <c r="G242" s="60" t="e">
        <f>#REF!</f>
        <v>#REF!</v>
      </c>
      <c r="H242" s="50">
        <v>230</v>
      </c>
      <c r="I242" s="60" t="e">
        <f>#REF!</f>
        <v>#REF!</v>
      </c>
      <c r="J242" s="50">
        <v>230</v>
      </c>
      <c r="K242" s="60" t="e">
        <f>#REF!</f>
        <v>#REF!</v>
      </c>
      <c r="L242" s="50">
        <v>230</v>
      </c>
      <c r="M242" s="70" t="e">
        <f>#REF!</f>
        <v>#REF!</v>
      </c>
      <c r="N242" s="49"/>
      <c r="O242" s="44"/>
      <c r="P242" s="44"/>
    </row>
    <row r="243" spans="1:16">
      <c r="A243" s="49"/>
      <c r="B243" s="50">
        <v>231</v>
      </c>
      <c r="C243" s="60" t="e">
        <f>'１．ライフプランニングサンプル'!#REF!</f>
        <v>#REF!</v>
      </c>
      <c r="D243" s="50">
        <v>231</v>
      </c>
      <c r="E243" s="60" t="e">
        <f>#REF!</f>
        <v>#REF!</v>
      </c>
      <c r="F243" s="50">
        <v>231</v>
      </c>
      <c r="G243" s="60" t="e">
        <f>#REF!</f>
        <v>#REF!</v>
      </c>
      <c r="H243" s="50">
        <v>231</v>
      </c>
      <c r="I243" s="60" t="e">
        <f>#REF!</f>
        <v>#REF!</v>
      </c>
      <c r="J243" s="50">
        <v>231</v>
      </c>
      <c r="K243" s="60" t="e">
        <f>#REF!</f>
        <v>#REF!</v>
      </c>
      <c r="L243" s="50">
        <v>231</v>
      </c>
      <c r="M243" s="70" t="e">
        <f>#REF!</f>
        <v>#REF!</v>
      </c>
      <c r="N243" s="49"/>
      <c r="O243" s="44"/>
      <c r="P243" s="44"/>
    </row>
    <row r="244" spans="1:16">
      <c r="A244" s="49"/>
      <c r="B244" s="50">
        <v>232</v>
      </c>
      <c r="C244" s="60" t="e">
        <f>'１．ライフプランニングサンプル'!#REF!</f>
        <v>#REF!</v>
      </c>
      <c r="D244" s="50">
        <v>232</v>
      </c>
      <c r="E244" s="60" t="e">
        <f>#REF!</f>
        <v>#REF!</v>
      </c>
      <c r="F244" s="50">
        <v>232</v>
      </c>
      <c r="G244" s="60" t="e">
        <f>#REF!</f>
        <v>#REF!</v>
      </c>
      <c r="H244" s="50">
        <v>232</v>
      </c>
      <c r="I244" s="60" t="e">
        <f>#REF!</f>
        <v>#REF!</v>
      </c>
      <c r="J244" s="50">
        <v>232</v>
      </c>
      <c r="K244" s="60" t="e">
        <f>#REF!</f>
        <v>#REF!</v>
      </c>
      <c r="L244" s="50">
        <v>232</v>
      </c>
      <c r="M244" s="70" t="e">
        <f>#REF!</f>
        <v>#REF!</v>
      </c>
      <c r="N244" s="49"/>
      <c r="O244" s="44"/>
      <c r="P244" s="44"/>
    </row>
    <row r="245" spans="1:16">
      <c r="A245" s="49"/>
      <c r="B245" s="50">
        <v>233</v>
      </c>
      <c r="C245" s="60" t="e">
        <f>'１．ライフプランニングサンプル'!#REF!</f>
        <v>#REF!</v>
      </c>
      <c r="D245" s="50">
        <v>233</v>
      </c>
      <c r="E245" s="60" t="e">
        <f>#REF!</f>
        <v>#REF!</v>
      </c>
      <c r="F245" s="50">
        <v>233</v>
      </c>
      <c r="G245" s="60" t="e">
        <f>#REF!</f>
        <v>#REF!</v>
      </c>
      <c r="H245" s="50">
        <v>233</v>
      </c>
      <c r="I245" s="60" t="e">
        <f>#REF!</f>
        <v>#REF!</v>
      </c>
      <c r="J245" s="50">
        <v>233</v>
      </c>
      <c r="K245" s="60" t="e">
        <f>#REF!</f>
        <v>#REF!</v>
      </c>
      <c r="L245" s="50">
        <v>233</v>
      </c>
      <c r="M245" s="70" t="e">
        <f>#REF!</f>
        <v>#REF!</v>
      </c>
      <c r="N245" s="49"/>
      <c r="O245" s="44"/>
      <c r="P245" s="44"/>
    </row>
    <row r="246" spans="1:16">
      <c r="A246" s="49"/>
      <c r="B246" s="50">
        <v>234</v>
      </c>
      <c r="C246" s="60" t="e">
        <f>'１．ライフプランニングサンプル'!#REF!</f>
        <v>#REF!</v>
      </c>
      <c r="D246" s="50">
        <v>234</v>
      </c>
      <c r="E246" s="60" t="e">
        <f>#REF!</f>
        <v>#REF!</v>
      </c>
      <c r="F246" s="50">
        <v>234</v>
      </c>
      <c r="G246" s="60" t="e">
        <f>#REF!</f>
        <v>#REF!</v>
      </c>
      <c r="H246" s="50">
        <v>234</v>
      </c>
      <c r="I246" s="60" t="e">
        <f>#REF!</f>
        <v>#REF!</v>
      </c>
      <c r="J246" s="50">
        <v>234</v>
      </c>
      <c r="K246" s="60" t="e">
        <f>#REF!</f>
        <v>#REF!</v>
      </c>
      <c r="L246" s="50">
        <v>234</v>
      </c>
      <c r="M246" s="70" t="e">
        <f>#REF!</f>
        <v>#REF!</v>
      </c>
      <c r="N246" s="49"/>
      <c r="O246" s="44"/>
      <c r="P246" s="44"/>
    </row>
    <row r="247" spans="1:16">
      <c r="A247" s="49"/>
      <c r="B247" s="50">
        <v>235</v>
      </c>
      <c r="C247" s="60" t="e">
        <f>'１．ライフプランニングサンプル'!#REF!</f>
        <v>#REF!</v>
      </c>
      <c r="D247" s="50">
        <v>235</v>
      </c>
      <c r="E247" s="60" t="e">
        <f>#REF!</f>
        <v>#REF!</v>
      </c>
      <c r="F247" s="50">
        <v>235</v>
      </c>
      <c r="G247" s="60" t="e">
        <f>#REF!</f>
        <v>#REF!</v>
      </c>
      <c r="H247" s="50">
        <v>235</v>
      </c>
      <c r="I247" s="60" t="e">
        <f>#REF!</f>
        <v>#REF!</v>
      </c>
      <c r="J247" s="50">
        <v>235</v>
      </c>
      <c r="K247" s="60" t="e">
        <f>#REF!</f>
        <v>#REF!</v>
      </c>
      <c r="L247" s="50">
        <v>235</v>
      </c>
      <c r="M247" s="70" t="e">
        <f>#REF!</f>
        <v>#REF!</v>
      </c>
      <c r="N247" s="49"/>
      <c r="O247" s="44"/>
      <c r="P247" s="44"/>
    </row>
    <row r="248" spans="1:16">
      <c r="A248" s="49"/>
      <c r="B248" s="50">
        <v>236</v>
      </c>
      <c r="C248" s="60" t="e">
        <f>'１．ライフプランニングサンプル'!#REF!</f>
        <v>#REF!</v>
      </c>
      <c r="D248" s="50">
        <v>236</v>
      </c>
      <c r="E248" s="60" t="e">
        <f>#REF!</f>
        <v>#REF!</v>
      </c>
      <c r="F248" s="50">
        <v>236</v>
      </c>
      <c r="G248" s="60" t="e">
        <f>#REF!</f>
        <v>#REF!</v>
      </c>
      <c r="H248" s="50">
        <v>236</v>
      </c>
      <c r="I248" s="60" t="e">
        <f>#REF!</f>
        <v>#REF!</v>
      </c>
      <c r="J248" s="50">
        <v>236</v>
      </c>
      <c r="K248" s="60" t="e">
        <f>#REF!</f>
        <v>#REF!</v>
      </c>
      <c r="L248" s="50">
        <v>236</v>
      </c>
      <c r="M248" s="70" t="e">
        <f>#REF!</f>
        <v>#REF!</v>
      </c>
      <c r="N248" s="49"/>
      <c r="O248" s="44"/>
      <c r="P248" s="44"/>
    </row>
    <row r="249" spans="1:16">
      <c r="A249" s="49"/>
      <c r="B249" s="50">
        <v>237</v>
      </c>
      <c r="C249" s="60" t="e">
        <f>'１．ライフプランニングサンプル'!#REF!</f>
        <v>#REF!</v>
      </c>
      <c r="D249" s="50">
        <v>237</v>
      </c>
      <c r="E249" s="60" t="e">
        <f>#REF!</f>
        <v>#REF!</v>
      </c>
      <c r="F249" s="50">
        <v>237</v>
      </c>
      <c r="G249" s="60" t="e">
        <f>#REF!</f>
        <v>#REF!</v>
      </c>
      <c r="H249" s="50">
        <v>237</v>
      </c>
      <c r="I249" s="60" t="e">
        <f>#REF!</f>
        <v>#REF!</v>
      </c>
      <c r="J249" s="50">
        <v>237</v>
      </c>
      <c r="K249" s="60" t="e">
        <f>#REF!</f>
        <v>#REF!</v>
      </c>
      <c r="L249" s="50">
        <v>237</v>
      </c>
      <c r="M249" s="70" t="e">
        <f>#REF!</f>
        <v>#REF!</v>
      </c>
      <c r="N249" s="49"/>
      <c r="O249" s="44"/>
      <c r="P249" s="44"/>
    </row>
    <row r="250" spans="1:16">
      <c r="A250" s="49"/>
      <c r="B250" s="50">
        <v>238</v>
      </c>
      <c r="C250" s="60" t="e">
        <f>'１．ライフプランニングサンプル'!#REF!</f>
        <v>#REF!</v>
      </c>
      <c r="D250" s="50">
        <v>238</v>
      </c>
      <c r="E250" s="60" t="e">
        <f>#REF!</f>
        <v>#REF!</v>
      </c>
      <c r="F250" s="50">
        <v>238</v>
      </c>
      <c r="G250" s="60" t="e">
        <f>#REF!</f>
        <v>#REF!</v>
      </c>
      <c r="H250" s="50">
        <v>238</v>
      </c>
      <c r="I250" s="60" t="e">
        <f>#REF!</f>
        <v>#REF!</v>
      </c>
      <c r="J250" s="50">
        <v>238</v>
      </c>
      <c r="K250" s="60" t="e">
        <f>#REF!</f>
        <v>#REF!</v>
      </c>
      <c r="L250" s="50">
        <v>238</v>
      </c>
      <c r="M250" s="70" t="e">
        <f>#REF!</f>
        <v>#REF!</v>
      </c>
      <c r="N250" s="49"/>
      <c r="O250" s="44"/>
      <c r="P250" s="44"/>
    </row>
    <row r="251" spans="1:16">
      <c r="A251" s="49"/>
      <c r="B251" s="50">
        <v>239</v>
      </c>
      <c r="C251" s="60" t="e">
        <f>'１．ライフプランニングサンプル'!#REF!</f>
        <v>#REF!</v>
      </c>
      <c r="D251" s="50">
        <v>239</v>
      </c>
      <c r="E251" s="60" t="e">
        <f>#REF!</f>
        <v>#REF!</v>
      </c>
      <c r="F251" s="50">
        <v>239</v>
      </c>
      <c r="G251" s="60" t="e">
        <f>#REF!</f>
        <v>#REF!</v>
      </c>
      <c r="H251" s="50">
        <v>239</v>
      </c>
      <c r="I251" s="60" t="e">
        <f>#REF!</f>
        <v>#REF!</v>
      </c>
      <c r="J251" s="50">
        <v>239</v>
      </c>
      <c r="K251" s="60" t="e">
        <f>#REF!</f>
        <v>#REF!</v>
      </c>
      <c r="L251" s="50">
        <v>239</v>
      </c>
      <c r="M251" s="70" t="e">
        <f>#REF!</f>
        <v>#REF!</v>
      </c>
      <c r="N251" s="49"/>
      <c r="O251" s="44"/>
      <c r="P251" s="44"/>
    </row>
    <row r="252" spans="1:16">
      <c r="A252" s="49"/>
      <c r="B252" s="50">
        <v>240</v>
      </c>
      <c r="C252" s="60" t="e">
        <f>'１．ライフプランニングサンプル'!#REF!</f>
        <v>#REF!</v>
      </c>
      <c r="D252" s="50">
        <v>240</v>
      </c>
      <c r="E252" s="60" t="e">
        <f>#REF!</f>
        <v>#REF!</v>
      </c>
      <c r="F252" s="50">
        <v>240</v>
      </c>
      <c r="G252" s="60" t="e">
        <f>#REF!</f>
        <v>#REF!</v>
      </c>
      <c r="H252" s="50">
        <v>240</v>
      </c>
      <c r="I252" s="60" t="e">
        <f>#REF!</f>
        <v>#REF!</v>
      </c>
      <c r="J252" s="50">
        <v>240</v>
      </c>
      <c r="K252" s="60" t="e">
        <f>#REF!</f>
        <v>#REF!</v>
      </c>
      <c r="L252" s="50">
        <v>240</v>
      </c>
      <c r="M252" s="70" t="e">
        <f>#REF!</f>
        <v>#REF!</v>
      </c>
      <c r="N252" s="49"/>
      <c r="O252" s="44"/>
      <c r="P252" s="44"/>
    </row>
    <row r="253" spans="1:16">
      <c r="A253" s="49"/>
      <c r="B253" s="50">
        <v>241</v>
      </c>
      <c r="C253" s="60" t="e">
        <f>'１．ライフプランニングサンプル'!#REF!</f>
        <v>#REF!</v>
      </c>
      <c r="D253" s="50">
        <v>241</v>
      </c>
      <c r="E253" s="60" t="e">
        <f>#REF!</f>
        <v>#REF!</v>
      </c>
      <c r="F253" s="50">
        <v>241</v>
      </c>
      <c r="G253" s="60" t="e">
        <f>#REF!</f>
        <v>#REF!</v>
      </c>
      <c r="H253" s="50">
        <v>241</v>
      </c>
      <c r="I253" s="60" t="e">
        <f>#REF!</f>
        <v>#REF!</v>
      </c>
      <c r="J253" s="50">
        <v>241</v>
      </c>
      <c r="K253" s="60" t="e">
        <f>#REF!</f>
        <v>#REF!</v>
      </c>
      <c r="L253" s="50">
        <v>241</v>
      </c>
      <c r="M253" s="70" t="e">
        <f>#REF!</f>
        <v>#REF!</v>
      </c>
      <c r="N253" s="49"/>
      <c r="O253" s="44"/>
      <c r="P253" s="44"/>
    </row>
    <row r="254" spans="1:16">
      <c r="A254" s="49"/>
      <c r="B254" s="50">
        <v>242</v>
      </c>
      <c r="C254" s="60" t="e">
        <f>'１．ライフプランニングサンプル'!#REF!</f>
        <v>#REF!</v>
      </c>
      <c r="D254" s="50">
        <v>242</v>
      </c>
      <c r="E254" s="60" t="e">
        <f>#REF!</f>
        <v>#REF!</v>
      </c>
      <c r="F254" s="50">
        <v>242</v>
      </c>
      <c r="G254" s="60" t="e">
        <f>#REF!</f>
        <v>#REF!</v>
      </c>
      <c r="H254" s="50">
        <v>242</v>
      </c>
      <c r="I254" s="60" t="e">
        <f>#REF!</f>
        <v>#REF!</v>
      </c>
      <c r="J254" s="50">
        <v>242</v>
      </c>
      <c r="K254" s="60" t="e">
        <f>#REF!</f>
        <v>#REF!</v>
      </c>
      <c r="L254" s="50">
        <v>242</v>
      </c>
      <c r="M254" s="70" t="e">
        <f>#REF!</f>
        <v>#REF!</v>
      </c>
      <c r="N254" s="49"/>
      <c r="O254" s="44"/>
      <c r="P254" s="44"/>
    </row>
    <row r="255" spans="1:16">
      <c r="A255" s="49"/>
      <c r="B255" s="50">
        <v>243</v>
      </c>
      <c r="C255" s="60" t="e">
        <f>'１．ライフプランニングサンプル'!#REF!</f>
        <v>#REF!</v>
      </c>
      <c r="D255" s="50">
        <v>243</v>
      </c>
      <c r="E255" s="60" t="e">
        <f>#REF!</f>
        <v>#REF!</v>
      </c>
      <c r="F255" s="50">
        <v>243</v>
      </c>
      <c r="G255" s="60" t="e">
        <f>#REF!</f>
        <v>#REF!</v>
      </c>
      <c r="H255" s="50">
        <v>243</v>
      </c>
      <c r="I255" s="60" t="e">
        <f>#REF!</f>
        <v>#REF!</v>
      </c>
      <c r="J255" s="50">
        <v>243</v>
      </c>
      <c r="K255" s="60" t="e">
        <f>#REF!</f>
        <v>#REF!</v>
      </c>
      <c r="L255" s="50">
        <v>243</v>
      </c>
      <c r="M255" s="70" t="e">
        <f>#REF!</f>
        <v>#REF!</v>
      </c>
      <c r="N255" s="49"/>
      <c r="O255" s="44"/>
      <c r="P255" s="44"/>
    </row>
    <row r="256" spans="1:16">
      <c r="A256" s="49"/>
      <c r="B256" s="50">
        <v>244</v>
      </c>
      <c r="C256" s="60" t="e">
        <f>'１．ライフプランニングサンプル'!#REF!</f>
        <v>#REF!</v>
      </c>
      <c r="D256" s="50">
        <v>244</v>
      </c>
      <c r="E256" s="60" t="e">
        <f>#REF!</f>
        <v>#REF!</v>
      </c>
      <c r="F256" s="50">
        <v>244</v>
      </c>
      <c r="G256" s="60" t="e">
        <f>#REF!</f>
        <v>#REF!</v>
      </c>
      <c r="H256" s="50">
        <v>244</v>
      </c>
      <c r="I256" s="60" t="e">
        <f>#REF!</f>
        <v>#REF!</v>
      </c>
      <c r="J256" s="50">
        <v>244</v>
      </c>
      <c r="K256" s="60" t="e">
        <f>#REF!</f>
        <v>#REF!</v>
      </c>
      <c r="L256" s="50">
        <v>244</v>
      </c>
      <c r="M256" s="70" t="e">
        <f>#REF!</f>
        <v>#REF!</v>
      </c>
      <c r="N256" s="49"/>
      <c r="O256" s="44"/>
      <c r="P256" s="44"/>
    </row>
    <row r="257" spans="1:16">
      <c r="A257" s="49"/>
      <c r="B257" s="50">
        <v>245</v>
      </c>
      <c r="C257" s="60" t="e">
        <f>'１．ライフプランニングサンプル'!#REF!</f>
        <v>#REF!</v>
      </c>
      <c r="D257" s="50">
        <v>245</v>
      </c>
      <c r="E257" s="60" t="e">
        <f>#REF!</f>
        <v>#REF!</v>
      </c>
      <c r="F257" s="50">
        <v>245</v>
      </c>
      <c r="G257" s="60" t="e">
        <f>#REF!</f>
        <v>#REF!</v>
      </c>
      <c r="H257" s="50">
        <v>245</v>
      </c>
      <c r="I257" s="60" t="e">
        <f>#REF!</f>
        <v>#REF!</v>
      </c>
      <c r="J257" s="50">
        <v>245</v>
      </c>
      <c r="K257" s="60" t="e">
        <f>#REF!</f>
        <v>#REF!</v>
      </c>
      <c r="L257" s="50">
        <v>245</v>
      </c>
      <c r="M257" s="70" t="e">
        <f>#REF!</f>
        <v>#REF!</v>
      </c>
      <c r="N257" s="49"/>
      <c r="O257" s="44"/>
      <c r="P257" s="44"/>
    </row>
    <row r="258" spans="1:16">
      <c r="A258" s="49"/>
      <c r="B258" s="50">
        <v>246</v>
      </c>
      <c r="C258" s="60" t="e">
        <f>'１．ライフプランニングサンプル'!#REF!</f>
        <v>#REF!</v>
      </c>
      <c r="D258" s="50">
        <v>246</v>
      </c>
      <c r="E258" s="60" t="e">
        <f>#REF!</f>
        <v>#REF!</v>
      </c>
      <c r="F258" s="50">
        <v>246</v>
      </c>
      <c r="G258" s="60" t="e">
        <f>#REF!</f>
        <v>#REF!</v>
      </c>
      <c r="H258" s="50">
        <v>246</v>
      </c>
      <c r="I258" s="60" t="e">
        <f>#REF!</f>
        <v>#REF!</v>
      </c>
      <c r="J258" s="50">
        <v>246</v>
      </c>
      <c r="K258" s="60" t="e">
        <f>#REF!</f>
        <v>#REF!</v>
      </c>
      <c r="L258" s="50">
        <v>246</v>
      </c>
      <c r="M258" s="70" t="e">
        <f>#REF!</f>
        <v>#REF!</v>
      </c>
      <c r="N258" s="49"/>
      <c r="O258" s="44"/>
      <c r="P258" s="44"/>
    </row>
    <row r="259" spans="1:16">
      <c r="A259" s="49"/>
      <c r="B259" s="50">
        <v>247</v>
      </c>
      <c r="C259" s="60" t="e">
        <f>'１．ライフプランニングサンプル'!#REF!</f>
        <v>#REF!</v>
      </c>
      <c r="D259" s="50">
        <v>247</v>
      </c>
      <c r="E259" s="60" t="e">
        <f>#REF!</f>
        <v>#REF!</v>
      </c>
      <c r="F259" s="50">
        <v>247</v>
      </c>
      <c r="G259" s="60" t="e">
        <f>#REF!</f>
        <v>#REF!</v>
      </c>
      <c r="H259" s="50">
        <v>247</v>
      </c>
      <c r="I259" s="60" t="e">
        <f>#REF!</f>
        <v>#REF!</v>
      </c>
      <c r="J259" s="50">
        <v>247</v>
      </c>
      <c r="K259" s="60" t="e">
        <f>#REF!</f>
        <v>#REF!</v>
      </c>
      <c r="L259" s="50">
        <v>247</v>
      </c>
      <c r="M259" s="70" t="e">
        <f>#REF!</f>
        <v>#REF!</v>
      </c>
      <c r="N259" s="49"/>
      <c r="O259" s="44"/>
      <c r="P259" s="44"/>
    </row>
    <row r="260" spans="1:16">
      <c r="A260" s="49"/>
      <c r="B260" s="50">
        <v>248</v>
      </c>
      <c r="C260" s="60" t="e">
        <f>'１．ライフプランニングサンプル'!#REF!</f>
        <v>#REF!</v>
      </c>
      <c r="D260" s="50">
        <v>248</v>
      </c>
      <c r="E260" s="60" t="e">
        <f>#REF!</f>
        <v>#REF!</v>
      </c>
      <c r="F260" s="50">
        <v>248</v>
      </c>
      <c r="G260" s="60" t="e">
        <f>#REF!</f>
        <v>#REF!</v>
      </c>
      <c r="H260" s="50">
        <v>248</v>
      </c>
      <c r="I260" s="60" t="e">
        <f>#REF!</f>
        <v>#REF!</v>
      </c>
      <c r="J260" s="50">
        <v>248</v>
      </c>
      <c r="K260" s="60" t="e">
        <f>#REF!</f>
        <v>#REF!</v>
      </c>
      <c r="L260" s="50">
        <v>248</v>
      </c>
      <c r="M260" s="70" t="e">
        <f>#REF!</f>
        <v>#REF!</v>
      </c>
      <c r="N260" s="49"/>
      <c r="O260" s="44"/>
      <c r="P260" s="44"/>
    </row>
    <row r="261" spans="1:16">
      <c r="A261" s="49"/>
      <c r="B261" s="50">
        <v>249</v>
      </c>
      <c r="C261" s="60" t="e">
        <f>'１．ライフプランニングサンプル'!#REF!</f>
        <v>#REF!</v>
      </c>
      <c r="D261" s="50">
        <v>249</v>
      </c>
      <c r="E261" s="60" t="e">
        <f>#REF!</f>
        <v>#REF!</v>
      </c>
      <c r="F261" s="50">
        <v>249</v>
      </c>
      <c r="G261" s="60" t="e">
        <f>#REF!</f>
        <v>#REF!</v>
      </c>
      <c r="H261" s="50">
        <v>249</v>
      </c>
      <c r="I261" s="60" t="e">
        <f>#REF!</f>
        <v>#REF!</v>
      </c>
      <c r="J261" s="50">
        <v>249</v>
      </c>
      <c r="K261" s="60" t="e">
        <f>#REF!</f>
        <v>#REF!</v>
      </c>
      <c r="L261" s="50">
        <v>249</v>
      </c>
      <c r="M261" s="70" t="e">
        <f>#REF!</f>
        <v>#REF!</v>
      </c>
      <c r="N261" s="49"/>
      <c r="O261" s="44"/>
      <c r="P261" s="44"/>
    </row>
    <row r="262" spans="1:16">
      <c r="A262" s="49"/>
      <c r="B262" s="50">
        <v>250</v>
      </c>
      <c r="C262" s="60" t="e">
        <f>'１．ライフプランニングサンプル'!#REF!</f>
        <v>#REF!</v>
      </c>
      <c r="D262" s="50">
        <v>250</v>
      </c>
      <c r="E262" s="60" t="e">
        <f>#REF!</f>
        <v>#REF!</v>
      </c>
      <c r="F262" s="50">
        <v>250</v>
      </c>
      <c r="G262" s="60" t="e">
        <f>#REF!</f>
        <v>#REF!</v>
      </c>
      <c r="H262" s="50">
        <v>250</v>
      </c>
      <c r="I262" s="60" t="e">
        <f>#REF!</f>
        <v>#REF!</v>
      </c>
      <c r="J262" s="50">
        <v>250</v>
      </c>
      <c r="K262" s="60" t="e">
        <f>#REF!</f>
        <v>#REF!</v>
      </c>
      <c r="L262" s="50">
        <v>250</v>
      </c>
      <c r="M262" s="70" t="e">
        <f>#REF!</f>
        <v>#REF!</v>
      </c>
      <c r="N262" s="49"/>
      <c r="O262" s="44"/>
      <c r="P262" s="44"/>
    </row>
    <row r="263" spans="1:16">
      <c r="A263" s="49"/>
      <c r="B263" s="50">
        <v>251</v>
      </c>
      <c r="C263" s="60" t="e">
        <f>'１．ライフプランニングサンプル'!#REF!</f>
        <v>#REF!</v>
      </c>
      <c r="D263" s="50">
        <v>251</v>
      </c>
      <c r="E263" s="60" t="e">
        <f>#REF!</f>
        <v>#REF!</v>
      </c>
      <c r="F263" s="50">
        <v>251</v>
      </c>
      <c r="G263" s="60" t="e">
        <f>#REF!</f>
        <v>#REF!</v>
      </c>
      <c r="H263" s="50">
        <v>251</v>
      </c>
      <c r="I263" s="60" t="e">
        <f>#REF!</f>
        <v>#REF!</v>
      </c>
      <c r="J263" s="50">
        <v>251</v>
      </c>
      <c r="K263" s="60" t="e">
        <f>#REF!</f>
        <v>#REF!</v>
      </c>
      <c r="L263" s="50">
        <v>251</v>
      </c>
      <c r="M263" s="70" t="e">
        <f>#REF!</f>
        <v>#REF!</v>
      </c>
      <c r="N263" s="49"/>
      <c r="O263" s="44"/>
      <c r="P263" s="44"/>
    </row>
    <row r="264" spans="1:16">
      <c r="A264" s="49"/>
      <c r="B264" s="50">
        <v>252</v>
      </c>
      <c r="C264" s="60" t="e">
        <f>'１．ライフプランニングサンプル'!#REF!</f>
        <v>#REF!</v>
      </c>
      <c r="D264" s="50">
        <v>252</v>
      </c>
      <c r="E264" s="60" t="e">
        <f>#REF!</f>
        <v>#REF!</v>
      </c>
      <c r="F264" s="50">
        <v>252</v>
      </c>
      <c r="G264" s="60" t="e">
        <f>#REF!</f>
        <v>#REF!</v>
      </c>
      <c r="H264" s="50">
        <v>252</v>
      </c>
      <c r="I264" s="60" t="e">
        <f>#REF!</f>
        <v>#REF!</v>
      </c>
      <c r="J264" s="50">
        <v>252</v>
      </c>
      <c r="K264" s="60" t="e">
        <f>#REF!</f>
        <v>#REF!</v>
      </c>
      <c r="L264" s="50">
        <v>252</v>
      </c>
      <c r="M264" s="70" t="e">
        <f>#REF!</f>
        <v>#REF!</v>
      </c>
      <c r="N264" s="49"/>
      <c r="O264" s="44"/>
      <c r="P264" s="44"/>
    </row>
    <row r="265" spans="1:16">
      <c r="A265" s="49"/>
      <c r="B265" s="50">
        <v>253</v>
      </c>
      <c r="C265" s="60" t="e">
        <f>'１．ライフプランニングサンプル'!#REF!</f>
        <v>#REF!</v>
      </c>
      <c r="D265" s="50">
        <v>253</v>
      </c>
      <c r="E265" s="60" t="e">
        <f>#REF!</f>
        <v>#REF!</v>
      </c>
      <c r="F265" s="50">
        <v>253</v>
      </c>
      <c r="G265" s="60" t="e">
        <f>#REF!</f>
        <v>#REF!</v>
      </c>
      <c r="H265" s="50">
        <v>253</v>
      </c>
      <c r="I265" s="60" t="e">
        <f>#REF!</f>
        <v>#REF!</v>
      </c>
      <c r="J265" s="50">
        <v>253</v>
      </c>
      <c r="K265" s="60" t="e">
        <f>#REF!</f>
        <v>#REF!</v>
      </c>
      <c r="L265" s="50">
        <v>253</v>
      </c>
      <c r="M265" s="70" t="e">
        <f>#REF!</f>
        <v>#REF!</v>
      </c>
      <c r="N265" s="49"/>
      <c r="O265" s="44"/>
      <c r="P265" s="44"/>
    </row>
    <row r="266" spans="1:16">
      <c r="A266" s="49"/>
      <c r="B266" s="50">
        <v>254</v>
      </c>
      <c r="C266" s="60" t="e">
        <f>'１．ライフプランニングサンプル'!#REF!</f>
        <v>#REF!</v>
      </c>
      <c r="D266" s="50">
        <v>254</v>
      </c>
      <c r="E266" s="60" t="e">
        <f>#REF!</f>
        <v>#REF!</v>
      </c>
      <c r="F266" s="50">
        <v>254</v>
      </c>
      <c r="G266" s="60" t="e">
        <f>#REF!</f>
        <v>#REF!</v>
      </c>
      <c r="H266" s="50">
        <v>254</v>
      </c>
      <c r="I266" s="60" t="e">
        <f>#REF!</f>
        <v>#REF!</v>
      </c>
      <c r="J266" s="50">
        <v>254</v>
      </c>
      <c r="K266" s="60" t="e">
        <f>#REF!</f>
        <v>#REF!</v>
      </c>
      <c r="L266" s="50">
        <v>254</v>
      </c>
      <c r="M266" s="70" t="e">
        <f>#REF!</f>
        <v>#REF!</v>
      </c>
      <c r="N266" s="49"/>
      <c r="O266" s="44"/>
      <c r="P266" s="44"/>
    </row>
    <row r="267" spans="1:16">
      <c r="A267" s="49"/>
      <c r="B267" s="50">
        <v>255</v>
      </c>
      <c r="C267" s="60" t="e">
        <f>'１．ライフプランニングサンプル'!#REF!</f>
        <v>#REF!</v>
      </c>
      <c r="D267" s="50">
        <v>255</v>
      </c>
      <c r="E267" s="60" t="e">
        <f>#REF!</f>
        <v>#REF!</v>
      </c>
      <c r="F267" s="50">
        <v>255</v>
      </c>
      <c r="G267" s="60" t="e">
        <f>#REF!</f>
        <v>#REF!</v>
      </c>
      <c r="H267" s="50">
        <v>255</v>
      </c>
      <c r="I267" s="60" t="e">
        <f>#REF!</f>
        <v>#REF!</v>
      </c>
      <c r="J267" s="50">
        <v>255</v>
      </c>
      <c r="K267" s="60" t="e">
        <f>#REF!</f>
        <v>#REF!</v>
      </c>
      <c r="L267" s="50">
        <v>255</v>
      </c>
      <c r="M267" s="70" t="e">
        <f>#REF!</f>
        <v>#REF!</v>
      </c>
      <c r="N267" s="49"/>
      <c r="O267" s="44"/>
      <c r="P267" s="44"/>
    </row>
    <row r="268" spans="1:16">
      <c r="A268" s="49"/>
      <c r="B268" s="50">
        <v>256</v>
      </c>
      <c r="C268" s="60" t="e">
        <f>'１．ライフプランニングサンプル'!#REF!</f>
        <v>#REF!</v>
      </c>
      <c r="D268" s="50">
        <v>256</v>
      </c>
      <c r="E268" s="60" t="e">
        <f>#REF!</f>
        <v>#REF!</v>
      </c>
      <c r="F268" s="50">
        <v>256</v>
      </c>
      <c r="G268" s="60" t="e">
        <f>#REF!</f>
        <v>#REF!</v>
      </c>
      <c r="H268" s="50">
        <v>256</v>
      </c>
      <c r="I268" s="60" t="e">
        <f>#REF!</f>
        <v>#REF!</v>
      </c>
      <c r="J268" s="50">
        <v>256</v>
      </c>
      <c r="K268" s="60" t="e">
        <f>#REF!</f>
        <v>#REF!</v>
      </c>
      <c r="L268" s="50">
        <v>256</v>
      </c>
      <c r="M268" s="70" t="e">
        <f>#REF!</f>
        <v>#REF!</v>
      </c>
      <c r="N268" s="49"/>
      <c r="O268" s="44"/>
      <c r="P268" s="44"/>
    </row>
    <row r="269" spans="1:16">
      <c r="A269" s="49"/>
      <c r="B269" s="50">
        <v>257</v>
      </c>
      <c r="C269" s="60" t="e">
        <f>'１．ライフプランニングサンプル'!#REF!</f>
        <v>#REF!</v>
      </c>
      <c r="D269" s="50">
        <v>257</v>
      </c>
      <c r="E269" s="60" t="e">
        <f>#REF!</f>
        <v>#REF!</v>
      </c>
      <c r="F269" s="50">
        <v>257</v>
      </c>
      <c r="G269" s="60" t="e">
        <f>#REF!</f>
        <v>#REF!</v>
      </c>
      <c r="H269" s="50">
        <v>257</v>
      </c>
      <c r="I269" s="60" t="e">
        <f>#REF!</f>
        <v>#REF!</v>
      </c>
      <c r="J269" s="50">
        <v>257</v>
      </c>
      <c r="K269" s="60" t="e">
        <f>#REF!</f>
        <v>#REF!</v>
      </c>
      <c r="L269" s="50">
        <v>257</v>
      </c>
      <c r="M269" s="70" t="e">
        <f>#REF!</f>
        <v>#REF!</v>
      </c>
      <c r="N269" s="49"/>
      <c r="O269" s="44"/>
      <c r="P269" s="44"/>
    </row>
    <row r="270" spans="1:16">
      <c r="A270" s="49"/>
      <c r="B270" s="50">
        <v>258</v>
      </c>
      <c r="C270" s="60" t="e">
        <f>'１．ライフプランニングサンプル'!#REF!</f>
        <v>#REF!</v>
      </c>
      <c r="D270" s="50">
        <v>258</v>
      </c>
      <c r="E270" s="60" t="e">
        <f>#REF!</f>
        <v>#REF!</v>
      </c>
      <c r="F270" s="50">
        <v>258</v>
      </c>
      <c r="G270" s="60" t="e">
        <f>#REF!</f>
        <v>#REF!</v>
      </c>
      <c r="H270" s="50">
        <v>258</v>
      </c>
      <c r="I270" s="60" t="e">
        <f>#REF!</f>
        <v>#REF!</v>
      </c>
      <c r="J270" s="50">
        <v>258</v>
      </c>
      <c r="K270" s="60" t="e">
        <f>#REF!</f>
        <v>#REF!</v>
      </c>
      <c r="L270" s="50">
        <v>258</v>
      </c>
      <c r="M270" s="70" t="e">
        <f>#REF!</f>
        <v>#REF!</v>
      </c>
      <c r="N270" s="49"/>
      <c r="O270" s="44"/>
      <c r="P270" s="44"/>
    </row>
    <row r="271" spans="1:16">
      <c r="A271" s="49"/>
      <c r="B271" s="50">
        <v>259</v>
      </c>
      <c r="C271" s="60" t="e">
        <f>'１．ライフプランニングサンプル'!#REF!</f>
        <v>#REF!</v>
      </c>
      <c r="D271" s="50">
        <v>259</v>
      </c>
      <c r="E271" s="60" t="e">
        <f>#REF!</f>
        <v>#REF!</v>
      </c>
      <c r="F271" s="50">
        <v>259</v>
      </c>
      <c r="G271" s="60" t="e">
        <f>#REF!</f>
        <v>#REF!</v>
      </c>
      <c r="H271" s="50">
        <v>259</v>
      </c>
      <c r="I271" s="60" t="e">
        <f>#REF!</f>
        <v>#REF!</v>
      </c>
      <c r="J271" s="50">
        <v>259</v>
      </c>
      <c r="K271" s="60" t="e">
        <f>#REF!</f>
        <v>#REF!</v>
      </c>
      <c r="L271" s="50">
        <v>259</v>
      </c>
      <c r="M271" s="70" t="e">
        <f>#REF!</f>
        <v>#REF!</v>
      </c>
      <c r="N271" s="49"/>
      <c r="O271" s="44"/>
      <c r="P271" s="44"/>
    </row>
    <row r="272" spans="1:16">
      <c r="A272" s="49"/>
      <c r="B272" s="50">
        <v>260</v>
      </c>
      <c r="C272" s="60" t="e">
        <f>'１．ライフプランニングサンプル'!#REF!</f>
        <v>#REF!</v>
      </c>
      <c r="D272" s="50">
        <v>260</v>
      </c>
      <c r="E272" s="60" t="e">
        <f>#REF!</f>
        <v>#REF!</v>
      </c>
      <c r="F272" s="50">
        <v>260</v>
      </c>
      <c r="G272" s="60" t="e">
        <f>#REF!</f>
        <v>#REF!</v>
      </c>
      <c r="H272" s="50">
        <v>260</v>
      </c>
      <c r="I272" s="60" t="e">
        <f>#REF!</f>
        <v>#REF!</v>
      </c>
      <c r="J272" s="50">
        <v>260</v>
      </c>
      <c r="K272" s="60" t="e">
        <f>#REF!</f>
        <v>#REF!</v>
      </c>
      <c r="L272" s="50">
        <v>260</v>
      </c>
      <c r="M272" s="70" t="e">
        <f>#REF!</f>
        <v>#REF!</v>
      </c>
      <c r="N272" s="49"/>
      <c r="O272" s="44"/>
      <c r="P272" s="44"/>
    </row>
    <row r="273" spans="1:16">
      <c r="A273" s="49"/>
      <c r="B273" s="50">
        <v>261</v>
      </c>
      <c r="C273" s="60" t="e">
        <f>'１．ライフプランニングサンプル'!#REF!</f>
        <v>#REF!</v>
      </c>
      <c r="D273" s="50">
        <v>261</v>
      </c>
      <c r="E273" s="60" t="e">
        <f>#REF!</f>
        <v>#REF!</v>
      </c>
      <c r="F273" s="50">
        <v>261</v>
      </c>
      <c r="G273" s="60" t="e">
        <f>#REF!</f>
        <v>#REF!</v>
      </c>
      <c r="H273" s="50">
        <v>261</v>
      </c>
      <c r="I273" s="60" t="e">
        <f>#REF!</f>
        <v>#REF!</v>
      </c>
      <c r="J273" s="50">
        <v>261</v>
      </c>
      <c r="K273" s="60" t="e">
        <f>#REF!</f>
        <v>#REF!</v>
      </c>
      <c r="L273" s="50">
        <v>261</v>
      </c>
      <c r="M273" s="70" t="e">
        <f>#REF!</f>
        <v>#REF!</v>
      </c>
      <c r="N273" s="49"/>
      <c r="O273" s="44"/>
      <c r="P273" s="44"/>
    </row>
    <row r="274" spans="1:16">
      <c r="A274" s="49"/>
      <c r="B274" s="50">
        <v>262</v>
      </c>
      <c r="C274" s="60" t="e">
        <f>'１．ライフプランニングサンプル'!#REF!</f>
        <v>#REF!</v>
      </c>
      <c r="D274" s="50">
        <v>262</v>
      </c>
      <c r="E274" s="60" t="e">
        <f>#REF!</f>
        <v>#REF!</v>
      </c>
      <c r="F274" s="50">
        <v>262</v>
      </c>
      <c r="G274" s="60" t="e">
        <f>#REF!</f>
        <v>#REF!</v>
      </c>
      <c r="H274" s="50">
        <v>262</v>
      </c>
      <c r="I274" s="60" t="e">
        <f>#REF!</f>
        <v>#REF!</v>
      </c>
      <c r="J274" s="50">
        <v>262</v>
      </c>
      <c r="K274" s="60" t="e">
        <f>#REF!</f>
        <v>#REF!</v>
      </c>
      <c r="L274" s="50">
        <v>262</v>
      </c>
      <c r="M274" s="70" t="e">
        <f>#REF!</f>
        <v>#REF!</v>
      </c>
      <c r="N274" s="49"/>
      <c r="O274" s="44"/>
      <c r="P274" s="44"/>
    </row>
    <row r="275" spans="1:16">
      <c r="A275" s="49"/>
      <c r="B275" s="50">
        <v>263</v>
      </c>
      <c r="C275" s="60" t="e">
        <f>'１．ライフプランニングサンプル'!#REF!</f>
        <v>#REF!</v>
      </c>
      <c r="D275" s="50">
        <v>263</v>
      </c>
      <c r="E275" s="60" t="e">
        <f>#REF!</f>
        <v>#REF!</v>
      </c>
      <c r="F275" s="50">
        <v>263</v>
      </c>
      <c r="G275" s="60" t="e">
        <f>#REF!</f>
        <v>#REF!</v>
      </c>
      <c r="H275" s="50">
        <v>263</v>
      </c>
      <c r="I275" s="60" t="e">
        <f>#REF!</f>
        <v>#REF!</v>
      </c>
      <c r="J275" s="50">
        <v>263</v>
      </c>
      <c r="K275" s="60" t="e">
        <f>#REF!</f>
        <v>#REF!</v>
      </c>
      <c r="L275" s="50">
        <v>263</v>
      </c>
      <c r="M275" s="70" t="e">
        <f>#REF!</f>
        <v>#REF!</v>
      </c>
      <c r="N275" s="49"/>
      <c r="O275" s="44"/>
      <c r="P275" s="44"/>
    </row>
    <row r="276" spans="1:16">
      <c r="A276" s="49"/>
      <c r="B276" s="50">
        <v>264</v>
      </c>
      <c r="C276" s="60" t="e">
        <f>'１．ライフプランニングサンプル'!#REF!</f>
        <v>#REF!</v>
      </c>
      <c r="D276" s="50">
        <v>264</v>
      </c>
      <c r="E276" s="60" t="e">
        <f>#REF!</f>
        <v>#REF!</v>
      </c>
      <c r="F276" s="50">
        <v>264</v>
      </c>
      <c r="G276" s="60" t="e">
        <f>#REF!</f>
        <v>#REF!</v>
      </c>
      <c r="H276" s="50">
        <v>264</v>
      </c>
      <c r="I276" s="60" t="e">
        <f>#REF!</f>
        <v>#REF!</v>
      </c>
      <c r="J276" s="50">
        <v>264</v>
      </c>
      <c r="K276" s="60" t="e">
        <f>#REF!</f>
        <v>#REF!</v>
      </c>
      <c r="L276" s="50">
        <v>264</v>
      </c>
      <c r="M276" s="70" t="e">
        <f>#REF!</f>
        <v>#REF!</v>
      </c>
      <c r="N276" s="49"/>
      <c r="O276" s="44"/>
      <c r="P276" s="44"/>
    </row>
    <row r="277" spans="1:16">
      <c r="A277" s="49"/>
      <c r="B277" s="50">
        <v>265</v>
      </c>
      <c r="C277" s="60" t="e">
        <f>'１．ライフプランニングサンプル'!#REF!</f>
        <v>#REF!</v>
      </c>
      <c r="D277" s="50">
        <v>265</v>
      </c>
      <c r="E277" s="60" t="e">
        <f>#REF!</f>
        <v>#REF!</v>
      </c>
      <c r="F277" s="50">
        <v>265</v>
      </c>
      <c r="G277" s="60" t="e">
        <f>#REF!</f>
        <v>#REF!</v>
      </c>
      <c r="H277" s="50">
        <v>265</v>
      </c>
      <c r="I277" s="60" t="e">
        <f>#REF!</f>
        <v>#REF!</v>
      </c>
      <c r="J277" s="50">
        <v>265</v>
      </c>
      <c r="K277" s="60" t="e">
        <f>#REF!</f>
        <v>#REF!</v>
      </c>
      <c r="L277" s="50">
        <v>265</v>
      </c>
      <c r="M277" s="70" t="e">
        <f>#REF!</f>
        <v>#REF!</v>
      </c>
      <c r="N277" s="49"/>
      <c r="O277" s="44"/>
      <c r="P277" s="44"/>
    </row>
    <row r="278" spans="1:16">
      <c r="A278" s="49"/>
      <c r="B278" s="50">
        <v>266</v>
      </c>
      <c r="C278" s="60" t="e">
        <f>'１．ライフプランニングサンプル'!#REF!</f>
        <v>#REF!</v>
      </c>
      <c r="D278" s="50">
        <v>266</v>
      </c>
      <c r="E278" s="60" t="e">
        <f>#REF!</f>
        <v>#REF!</v>
      </c>
      <c r="F278" s="50">
        <v>266</v>
      </c>
      <c r="G278" s="60" t="e">
        <f>#REF!</f>
        <v>#REF!</v>
      </c>
      <c r="H278" s="50">
        <v>266</v>
      </c>
      <c r="I278" s="60" t="e">
        <f>#REF!</f>
        <v>#REF!</v>
      </c>
      <c r="J278" s="50">
        <v>266</v>
      </c>
      <c r="K278" s="60" t="e">
        <f>#REF!</f>
        <v>#REF!</v>
      </c>
      <c r="L278" s="50">
        <v>266</v>
      </c>
      <c r="M278" s="70" t="e">
        <f>#REF!</f>
        <v>#REF!</v>
      </c>
      <c r="N278" s="49"/>
      <c r="O278" s="44"/>
      <c r="P278" s="44"/>
    </row>
    <row r="279" spans="1:16">
      <c r="A279" s="49"/>
      <c r="B279" s="50">
        <v>267</v>
      </c>
      <c r="C279" s="60" t="e">
        <f>'１．ライフプランニングサンプル'!#REF!</f>
        <v>#REF!</v>
      </c>
      <c r="D279" s="50">
        <v>267</v>
      </c>
      <c r="E279" s="60" t="e">
        <f>#REF!</f>
        <v>#REF!</v>
      </c>
      <c r="F279" s="50">
        <v>267</v>
      </c>
      <c r="G279" s="60" t="e">
        <f>#REF!</f>
        <v>#REF!</v>
      </c>
      <c r="H279" s="50">
        <v>267</v>
      </c>
      <c r="I279" s="60" t="e">
        <f>#REF!</f>
        <v>#REF!</v>
      </c>
      <c r="J279" s="50">
        <v>267</v>
      </c>
      <c r="K279" s="60" t="e">
        <f>#REF!</f>
        <v>#REF!</v>
      </c>
      <c r="L279" s="50">
        <v>267</v>
      </c>
      <c r="M279" s="70" t="e">
        <f>#REF!</f>
        <v>#REF!</v>
      </c>
      <c r="N279" s="49"/>
      <c r="O279" s="44"/>
      <c r="P279" s="44"/>
    </row>
    <row r="280" spans="1:16">
      <c r="A280" s="49"/>
      <c r="B280" s="50">
        <v>268</v>
      </c>
      <c r="C280" s="60" t="e">
        <f>'１．ライフプランニングサンプル'!#REF!</f>
        <v>#REF!</v>
      </c>
      <c r="D280" s="50">
        <v>268</v>
      </c>
      <c r="E280" s="60" t="e">
        <f>#REF!</f>
        <v>#REF!</v>
      </c>
      <c r="F280" s="50">
        <v>268</v>
      </c>
      <c r="G280" s="60" t="e">
        <f>#REF!</f>
        <v>#REF!</v>
      </c>
      <c r="H280" s="50">
        <v>268</v>
      </c>
      <c r="I280" s="60" t="e">
        <f>#REF!</f>
        <v>#REF!</v>
      </c>
      <c r="J280" s="50">
        <v>268</v>
      </c>
      <c r="K280" s="60" t="e">
        <f>#REF!</f>
        <v>#REF!</v>
      </c>
      <c r="L280" s="50">
        <v>268</v>
      </c>
      <c r="M280" s="70" t="e">
        <f>#REF!</f>
        <v>#REF!</v>
      </c>
      <c r="N280" s="49"/>
      <c r="O280" s="44"/>
      <c r="P280" s="44"/>
    </row>
    <row r="281" spans="1:16">
      <c r="A281" s="49"/>
      <c r="B281" s="50">
        <v>269</v>
      </c>
      <c r="C281" s="60" t="e">
        <f>'１．ライフプランニングサンプル'!#REF!</f>
        <v>#REF!</v>
      </c>
      <c r="D281" s="50">
        <v>269</v>
      </c>
      <c r="E281" s="60" t="e">
        <f>#REF!</f>
        <v>#REF!</v>
      </c>
      <c r="F281" s="50">
        <v>269</v>
      </c>
      <c r="G281" s="60" t="e">
        <f>#REF!</f>
        <v>#REF!</v>
      </c>
      <c r="H281" s="50">
        <v>269</v>
      </c>
      <c r="I281" s="60" t="e">
        <f>#REF!</f>
        <v>#REF!</v>
      </c>
      <c r="J281" s="50">
        <v>269</v>
      </c>
      <c r="K281" s="60" t="e">
        <f>#REF!</f>
        <v>#REF!</v>
      </c>
      <c r="L281" s="50">
        <v>269</v>
      </c>
      <c r="M281" s="70" t="e">
        <f>#REF!</f>
        <v>#REF!</v>
      </c>
      <c r="N281" s="49"/>
      <c r="O281" s="44"/>
      <c r="P281" s="44"/>
    </row>
    <row r="282" spans="1:16">
      <c r="A282" s="49"/>
      <c r="B282" s="50">
        <v>270</v>
      </c>
      <c r="C282" s="60" t="e">
        <f>'１．ライフプランニングサンプル'!#REF!</f>
        <v>#REF!</v>
      </c>
      <c r="D282" s="50">
        <v>270</v>
      </c>
      <c r="E282" s="60" t="e">
        <f>#REF!</f>
        <v>#REF!</v>
      </c>
      <c r="F282" s="50">
        <v>270</v>
      </c>
      <c r="G282" s="60" t="e">
        <f>#REF!</f>
        <v>#REF!</v>
      </c>
      <c r="H282" s="50">
        <v>270</v>
      </c>
      <c r="I282" s="60" t="e">
        <f>#REF!</f>
        <v>#REF!</v>
      </c>
      <c r="J282" s="50">
        <v>270</v>
      </c>
      <c r="K282" s="60" t="e">
        <f>#REF!</f>
        <v>#REF!</v>
      </c>
      <c r="L282" s="50">
        <v>270</v>
      </c>
      <c r="M282" s="70" t="e">
        <f>#REF!</f>
        <v>#REF!</v>
      </c>
      <c r="N282" s="49"/>
      <c r="O282" s="44"/>
      <c r="P282" s="44"/>
    </row>
    <row r="283" spans="1:16">
      <c r="A283" s="49"/>
      <c r="B283" s="50">
        <v>271</v>
      </c>
      <c r="C283" s="60" t="e">
        <f>'１．ライフプランニングサンプル'!#REF!</f>
        <v>#REF!</v>
      </c>
      <c r="D283" s="50">
        <v>271</v>
      </c>
      <c r="E283" s="60" t="e">
        <f>#REF!</f>
        <v>#REF!</v>
      </c>
      <c r="F283" s="50">
        <v>271</v>
      </c>
      <c r="G283" s="60" t="e">
        <f>#REF!</f>
        <v>#REF!</v>
      </c>
      <c r="H283" s="50">
        <v>271</v>
      </c>
      <c r="I283" s="60" t="e">
        <f>#REF!</f>
        <v>#REF!</v>
      </c>
      <c r="J283" s="50">
        <v>271</v>
      </c>
      <c r="K283" s="60" t="e">
        <f>#REF!</f>
        <v>#REF!</v>
      </c>
      <c r="L283" s="50">
        <v>271</v>
      </c>
      <c r="M283" s="70" t="e">
        <f>#REF!</f>
        <v>#REF!</v>
      </c>
      <c r="N283" s="49"/>
      <c r="O283" s="44"/>
      <c r="P283" s="44"/>
    </row>
    <row r="284" spans="1:16">
      <c r="A284" s="49"/>
      <c r="B284" s="50">
        <v>272</v>
      </c>
      <c r="C284" s="60" t="e">
        <f>'１．ライフプランニングサンプル'!#REF!</f>
        <v>#REF!</v>
      </c>
      <c r="D284" s="50">
        <v>272</v>
      </c>
      <c r="E284" s="60" t="e">
        <f>#REF!</f>
        <v>#REF!</v>
      </c>
      <c r="F284" s="50">
        <v>272</v>
      </c>
      <c r="G284" s="60" t="e">
        <f>#REF!</f>
        <v>#REF!</v>
      </c>
      <c r="H284" s="50">
        <v>272</v>
      </c>
      <c r="I284" s="60" t="e">
        <f>#REF!</f>
        <v>#REF!</v>
      </c>
      <c r="J284" s="50">
        <v>272</v>
      </c>
      <c r="K284" s="60" t="e">
        <f>#REF!</f>
        <v>#REF!</v>
      </c>
      <c r="L284" s="50">
        <v>272</v>
      </c>
      <c r="M284" s="70" t="e">
        <f>#REF!</f>
        <v>#REF!</v>
      </c>
      <c r="N284" s="49"/>
      <c r="O284" s="44"/>
      <c r="P284" s="44"/>
    </row>
    <row r="285" spans="1:16">
      <c r="A285" s="49"/>
      <c r="B285" s="50">
        <v>273</v>
      </c>
      <c r="C285" s="60" t="e">
        <f>'１．ライフプランニングサンプル'!#REF!</f>
        <v>#REF!</v>
      </c>
      <c r="D285" s="50">
        <v>273</v>
      </c>
      <c r="E285" s="60" t="e">
        <f>#REF!</f>
        <v>#REF!</v>
      </c>
      <c r="F285" s="50">
        <v>273</v>
      </c>
      <c r="G285" s="60" t="e">
        <f>#REF!</f>
        <v>#REF!</v>
      </c>
      <c r="H285" s="50">
        <v>273</v>
      </c>
      <c r="I285" s="60" t="e">
        <f>#REF!</f>
        <v>#REF!</v>
      </c>
      <c r="J285" s="50">
        <v>273</v>
      </c>
      <c r="K285" s="60" t="e">
        <f>#REF!</f>
        <v>#REF!</v>
      </c>
      <c r="L285" s="50">
        <v>273</v>
      </c>
      <c r="M285" s="70" t="e">
        <f>#REF!</f>
        <v>#REF!</v>
      </c>
      <c r="N285" s="49"/>
      <c r="O285" s="44"/>
      <c r="P285" s="44"/>
    </row>
    <row r="286" spans="1:16">
      <c r="A286" s="49"/>
      <c r="B286" s="50">
        <v>274</v>
      </c>
      <c r="C286" s="60" t="e">
        <f>'１．ライフプランニングサンプル'!#REF!</f>
        <v>#REF!</v>
      </c>
      <c r="D286" s="50">
        <v>274</v>
      </c>
      <c r="E286" s="60" t="e">
        <f>#REF!</f>
        <v>#REF!</v>
      </c>
      <c r="F286" s="50">
        <v>274</v>
      </c>
      <c r="G286" s="60" t="e">
        <f>#REF!</f>
        <v>#REF!</v>
      </c>
      <c r="H286" s="50">
        <v>274</v>
      </c>
      <c r="I286" s="60" t="e">
        <f>#REF!</f>
        <v>#REF!</v>
      </c>
      <c r="J286" s="50">
        <v>274</v>
      </c>
      <c r="K286" s="60" t="e">
        <f>#REF!</f>
        <v>#REF!</v>
      </c>
      <c r="L286" s="50">
        <v>274</v>
      </c>
      <c r="M286" s="70" t="e">
        <f>#REF!</f>
        <v>#REF!</v>
      </c>
      <c r="N286" s="49"/>
      <c r="O286" s="44"/>
      <c r="P286" s="44"/>
    </row>
    <row r="287" spans="1:16">
      <c r="A287" s="49"/>
      <c r="B287" s="50">
        <v>275</v>
      </c>
      <c r="C287" s="60" t="e">
        <f>'１．ライフプランニングサンプル'!#REF!</f>
        <v>#REF!</v>
      </c>
      <c r="D287" s="50">
        <v>275</v>
      </c>
      <c r="E287" s="60" t="e">
        <f>#REF!</f>
        <v>#REF!</v>
      </c>
      <c r="F287" s="50">
        <v>275</v>
      </c>
      <c r="G287" s="60" t="e">
        <f>#REF!</f>
        <v>#REF!</v>
      </c>
      <c r="H287" s="50">
        <v>275</v>
      </c>
      <c r="I287" s="60" t="e">
        <f>#REF!</f>
        <v>#REF!</v>
      </c>
      <c r="J287" s="50">
        <v>275</v>
      </c>
      <c r="K287" s="60" t="e">
        <f>#REF!</f>
        <v>#REF!</v>
      </c>
      <c r="L287" s="50">
        <v>275</v>
      </c>
      <c r="M287" s="70" t="e">
        <f>#REF!</f>
        <v>#REF!</v>
      </c>
      <c r="N287" s="49"/>
      <c r="O287" s="44"/>
      <c r="P287" s="44"/>
    </row>
    <row r="288" spans="1:16">
      <c r="A288" s="49"/>
      <c r="B288" s="50">
        <v>276</v>
      </c>
      <c r="C288" s="60" t="e">
        <f>'１．ライフプランニングサンプル'!#REF!</f>
        <v>#REF!</v>
      </c>
      <c r="D288" s="50">
        <v>276</v>
      </c>
      <c r="E288" s="60" t="e">
        <f>#REF!</f>
        <v>#REF!</v>
      </c>
      <c r="F288" s="50">
        <v>276</v>
      </c>
      <c r="G288" s="60" t="e">
        <f>#REF!</f>
        <v>#REF!</v>
      </c>
      <c r="H288" s="50">
        <v>276</v>
      </c>
      <c r="I288" s="60" t="e">
        <f>#REF!</f>
        <v>#REF!</v>
      </c>
      <c r="J288" s="50">
        <v>276</v>
      </c>
      <c r="K288" s="60" t="e">
        <f>#REF!</f>
        <v>#REF!</v>
      </c>
      <c r="L288" s="50">
        <v>276</v>
      </c>
      <c r="M288" s="70" t="e">
        <f>#REF!</f>
        <v>#REF!</v>
      </c>
      <c r="N288" s="49"/>
      <c r="O288" s="44"/>
      <c r="P288" s="44"/>
    </row>
    <row r="289" spans="1:16">
      <c r="A289" s="49"/>
      <c r="B289" s="50">
        <v>277</v>
      </c>
      <c r="C289" s="60" t="e">
        <f>'１．ライフプランニングサンプル'!#REF!</f>
        <v>#REF!</v>
      </c>
      <c r="D289" s="50">
        <v>277</v>
      </c>
      <c r="E289" s="60" t="e">
        <f>#REF!</f>
        <v>#REF!</v>
      </c>
      <c r="F289" s="50">
        <v>277</v>
      </c>
      <c r="G289" s="60" t="e">
        <f>#REF!</f>
        <v>#REF!</v>
      </c>
      <c r="H289" s="50">
        <v>277</v>
      </c>
      <c r="I289" s="60" t="e">
        <f>#REF!</f>
        <v>#REF!</v>
      </c>
      <c r="J289" s="50">
        <v>277</v>
      </c>
      <c r="K289" s="60" t="e">
        <f>#REF!</f>
        <v>#REF!</v>
      </c>
      <c r="L289" s="50">
        <v>277</v>
      </c>
      <c r="M289" s="70" t="e">
        <f>#REF!</f>
        <v>#REF!</v>
      </c>
      <c r="N289" s="49"/>
      <c r="O289" s="44"/>
      <c r="P289" s="44"/>
    </row>
    <row r="290" spans="1:16">
      <c r="A290" s="49"/>
      <c r="B290" s="50">
        <v>278</v>
      </c>
      <c r="C290" s="60" t="e">
        <f>'１．ライフプランニングサンプル'!#REF!</f>
        <v>#REF!</v>
      </c>
      <c r="D290" s="50">
        <v>278</v>
      </c>
      <c r="E290" s="60" t="e">
        <f>#REF!</f>
        <v>#REF!</v>
      </c>
      <c r="F290" s="50">
        <v>278</v>
      </c>
      <c r="G290" s="60" t="e">
        <f>#REF!</f>
        <v>#REF!</v>
      </c>
      <c r="H290" s="50">
        <v>278</v>
      </c>
      <c r="I290" s="60" t="e">
        <f>#REF!</f>
        <v>#REF!</v>
      </c>
      <c r="J290" s="50">
        <v>278</v>
      </c>
      <c r="K290" s="60" t="e">
        <f>#REF!</f>
        <v>#REF!</v>
      </c>
      <c r="L290" s="50">
        <v>278</v>
      </c>
      <c r="M290" s="70" t="e">
        <f>#REF!</f>
        <v>#REF!</v>
      </c>
      <c r="N290" s="49"/>
      <c r="O290" s="44"/>
      <c r="P290" s="44"/>
    </row>
    <row r="291" spans="1:16">
      <c r="A291" s="49"/>
      <c r="B291" s="50">
        <v>279</v>
      </c>
      <c r="C291" s="60" t="e">
        <f>'１．ライフプランニングサンプル'!#REF!</f>
        <v>#REF!</v>
      </c>
      <c r="D291" s="50">
        <v>279</v>
      </c>
      <c r="E291" s="60" t="e">
        <f>#REF!</f>
        <v>#REF!</v>
      </c>
      <c r="F291" s="50">
        <v>279</v>
      </c>
      <c r="G291" s="60" t="e">
        <f>#REF!</f>
        <v>#REF!</v>
      </c>
      <c r="H291" s="50">
        <v>279</v>
      </c>
      <c r="I291" s="60" t="e">
        <f>#REF!</f>
        <v>#REF!</v>
      </c>
      <c r="J291" s="50">
        <v>279</v>
      </c>
      <c r="K291" s="60" t="e">
        <f>#REF!</f>
        <v>#REF!</v>
      </c>
      <c r="L291" s="50">
        <v>279</v>
      </c>
      <c r="M291" s="70" t="e">
        <f>#REF!</f>
        <v>#REF!</v>
      </c>
      <c r="N291" s="49"/>
      <c r="O291" s="44"/>
      <c r="P291" s="44"/>
    </row>
    <row r="292" spans="1:16">
      <c r="A292" s="49"/>
      <c r="B292" s="50">
        <v>280</v>
      </c>
      <c r="C292" s="60" t="e">
        <f>'１．ライフプランニングサンプル'!#REF!</f>
        <v>#REF!</v>
      </c>
      <c r="D292" s="50">
        <v>280</v>
      </c>
      <c r="E292" s="60" t="e">
        <f>#REF!</f>
        <v>#REF!</v>
      </c>
      <c r="F292" s="50">
        <v>280</v>
      </c>
      <c r="G292" s="60" t="e">
        <f>#REF!</f>
        <v>#REF!</v>
      </c>
      <c r="H292" s="50">
        <v>280</v>
      </c>
      <c r="I292" s="60" t="e">
        <f>#REF!</f>
        <v>#REF!</v>
      </c>
      <c r="J292" s="50">
        <v>280</v>
      </c>
      <c r="K292" s="60" t="e">
        <f>#REF!</f>
        <v>#REF!</v>
      </c>
      <c r="L292" s="50">
        <v>280</v>
      </c>
      <c r="M292" s="70" t="e">
        <f>#REF!</f>
        <v>#REF!</v>
      </c>
      <c r="N292" s="49"/>
      <c r="O292" s="44"/>
      <c r="P292" s="44"/>
    </row>
    <row r="293" spans="1:16">
      <c r="A293" s="49"/>
      <c r="B293" s="50">
        <v>281</v>
      </c>
      <c r="C293" s="60" t="e">
        <f>'１．ライフプランニングサンプル'!#REF!</f>
        <v>#REF!</v>
      </c>
      <c r="D293" s="50">
        <v>281</v>
      </c>
      <c r="E293" s="60" t="e">
        <f>#REF!</f>
        <v>#REF!</v>
      </c>
      <c r="F293" s="50">
        <v>281</v>
      </c>
      <c r="G293" s="60" t="e">
        <f>#REF!</f>
        <v>#REF!</v>
      </c>
      <c r="H293" s="50">
        <v>281</v>
      </c>
      <c r="I293" s="60" t="e">
        <f>#REF!</f>
        <v>#REF!</v>
      </c>
      <c r="J293" s="50">
        <v>281</v>
      </c>
      <c r="K293" s="60" t="e">
        <f>#REF!</f>
        <v>#REF!</v>
      </c>
      <c r="L293" s="50">
        <v>281</v>
      </c>
      <c r="M293" s="70" t="e">
        <f>#REF!</f>
        <v>#REF!</v>
      </c>
      <c r="N293" s="49"/>
      <c r="O293" s="44"/>
      <c r="P293" s="44"/>
    </row>
    <row r="294" spans="1:16">
      <c r="A294" s="49"/>
      <c r="B294" s="50">
        <v>282</v>
      </c>
      <c r="C294" s="60" t="e">
        <f>'１．ライフプランニングサンプル'!#REF!</f>
        <v>#REF!</v>
      </c>
      <c r="D294" s="50">
        <v>282</v>
      </c>
      <c r="E294" s="60" t="e">
        <f>#REF!</f>
        <v>#REF!</v>
      </c>
      <c r="F294" s="50">
        <v>282</v>
      </c>
      <c r="G294" s="60" t="e">
        <f>#REF!</f>
        <v>#REF!</v>
      </c>
      <c r="H294" s="50">
        <v>282</v>
      </c>
      <c r="I294" s="60" t="e">
        <f>#REF!</f>
        <v>#REF!</v>
      </c>
      <c r="J294" s="50">
        <v>282</v>
      </c>
      <c r="K294" s="60" t="e">
        <f>#REF!</f>
        <v>#REF!</v>
      </c>
      <c r="L294" s="50">
        <v>282</v>
      </c>
      <c r="M294" s="70" t="e">
        <f>#REF!</f>
        <v>#REF!</v>
      </c>
      <c r="N294" s="49"/>
      <c r="O294" s="44"/>
      <c r="P294" s="44"/>
    </row>
    <row r="295" spans="1:16">
      <c r="A295" s="49"/>
      <c r="B295" s="50">
        <v>283</v>
      </c>
      <c r="C295" s="60" t="e">
        <f>'１．ライフプランニングサンプル'!#REF!</f>
        <v>#REF!</v>
      </c>
      <c r="D295" s="50">
        <v>283</v>
      </c>
      <c r="E295" s="60" t="e">
        <f>#REF!</f>
        <v>#REF!</v>
      </c>
      <c r="F295" s="50">
        <v>283</v>
      </c>
      <c r="G295" s="60" t="e">
        <f>#REF!</f>
        <v>#REF!</v>
      </c>
      <c r="H295" s="50">
        <v>283</v>
      </c>
      <c r="I295" s="60" t="e">
        <f>#REF!</f>
        <v>#REF!</v>
      </c>
      <c r="J295" s="50">
        <v>283</v>
      </c>
      <c r="K295" s="60" t="e">
        <f>#REF!</f>
        <v>#REF!</v>
      </c>
      <c r="L295" s="50">
        <v>283</v>
      </c>
      <c r="M295" s="70" t="e">
        <f>#REF!</f>
        <v>#REF!</v>
      </c>
      <c r="N295" s="49"/>
      <c r="O295" s="44"/>
      <c r="P295" s="44"/>
    </row>
    <row r="296" spans="1:16">
      <c r="A296" s="49"/>
      <c r="B296" s="50">
        <v>284</v>
      </c>
      <c r="C296" s="60" t="e">
        <f>'１．ライフプランニングサンプル'!#REF!</f>
        <v>#REF!</v>
      </c>
      <c r="D296" s="50">
        <v>284</v>
      </c>
      <c r="E296" s="60" t="e">
        <f>#REF!</f>
        <v>#REF!</v>
      </c>
      <c r="F296" s="50">
        <v>284</v>
      </c>
      <c r="G296" s="60" t="e">
        <f>#REF!</f>
        <v>#REF!</v>
      </c>
      <c r="H296" s="50">
        <v>284</v>
      </c>
      <c r="I296" s="60" t="e">
        <f>#REF!</f>
        <v>#REF!</v>
      </c>
      <c r="J296" s="50">
        <v>284</v>
      </c>
      <c r="K296" s="60" t="e">
        <f>#REF!</f>
        <v>#REF!</v>
      </c>
      <c r="L296" s="50">
        <v>284</v>
      </c>
      <c r="M296" s="70" t="e">
        <f>#REF!</f>
        <v>#REF!</v>
      </c>
      <c r="N296" s="49"/>
      <c r="O296" s="44"/>
      <c r="P296" s="44"/>
    </row>
    <row r="297" spans="1:16">
      <c r="A297" s="49"/>
      <c r="B297" s="50">
        <v>285</v>
      </c>
      <c r="C297" s="60" t="e">
        <f>'１．ライフプランニングサンプル'!#REF!</f>
        <v>#REF!</v>
      </c>
      <c r="D297" s="50">
        <v>285</v>
      </c>
      <c r="E297" s="60" t="e">
        <f>#REF!</f>
        <v>#REF!</v>
      </c>
      <c r="F297" s="50">
        <v>285</v>
      </c>
      <c r="G297" s="60" t="e">
        <f>#REF!</f>
        <v>#REF!</v>
      </c>
      <c r="H297" s="50">
        <v>285</v>
      </c>
      <c r="I297" s="60" t="e">
        <f>#REF!</f>
        <v>#REF!</v>
      </c>
      <c r="J297" s="50">
        <v>285</v>
      </c>
      <c r="K297" s="60" t="e">
        <f>#REF!</f>
        <v>#REF!</v>
      </c>
      <c r="L297" s="50">
        <v>285</v>
      </c>
      <c r="M297" s="70" t="e">
        <f>#REF!</f>
        <v>#REF!</v>
      </c>
      <c r="N297" s="49"/>
      <c r="O297" s="44"/>
      <c r="P297" s="44"/>
    </row>
    <row r="298" spans="1:16">
      <c r="A298" s="49"/>
      <c r="B298" s="50">
        <v>286</v>
      </c>
      <c r="C298" s="60" t="e">
        <f>'１．ライフプランニングサンプル'!#REF!</f>
        <v>#REF!</v>
      </c>
      <c r="D298" s="50">
        <v>286</v>
      </c>
      <c r="E298" s="60" t="e">
        <f>#REF!</f>
        <v>#REF!</v>
      </c>
      <c r="F298" s="50">
        <v>286</v>
      </c>
      <c r="G298" s="60" t="e">
        <f>#REF!</f>
        <v>#REF!</v>
      </c>
      <c r="H298" s="50">
        <v>286</v>
      </c>
      <c r="I298" s="60" t="e">
        <f>#REF!</f>
        <v>#REF!</v>
      </c>
      <c r="J298" s="50">
        <v>286</v>
      </c>
      <c r="K298" s="60" t="e">
        <f>#REF!</f>
        <v>#REF!</v>
      </c>
      <c r="L298" s="50">
        <v>286</v>
      </c>
      <c r="M298" s="70" t="e">
        <f>#REF!</f>
        <v>#REF!</v>
      </c>
      <c r="N298" s="49"/>
      <c r="O298" s="44"/>
      <c r="P298" s="44"/>
    </row>
    <row r="299" spans="1:16">
      <c r="A299" s="49"/>
      <c r="B299" s="50">
        <v>287</v>
      </c>
      <c r="C299" s="60" t="e">
        <f>'１．ライフプランニングサンプル'!#REF!</f>
        <v>#REF!</v>
      </c>
      <c r="D299" s="50">
        <v>287</v>
      </c>
      <c r="E299" s="60" t="e">
        <f>#REF!</f>
        <v>#REF!</v>
      </c>
      <c r="F299" s="50">
        <v>287</v>
      </c>
      <c r="G299" s="60" t="e">
        <f>#REF!</f>
        <v>#REF!</v>
      </c>
      <c r="H299" s="50">
        <v>287</v>
      </c>
      <c r="I299" s="60" t="e">
        <f>#REF!</f>
        <v>#REF!</v>
      </c>
      <c r="J299" s="50">
        <v>287</v>
      </c>
      <c r="K299" s="60" t="e">
        <f>#REF!</f>
        <v>#REF!</v>
      </c>
      <c r="L299" s="50">
        <v>287</v>
      </c>
      <c r="M299" s="70" t="e">
        <f>#REF!</f>
        <v>#REF!</v>
      </c>
      <c r="N299" s="49"/>
      <c r="O299" s="44"/>
      <c r="P299" s="44"/>
    </row>
    <row r="300" spans="1:16">
      <c r="A300" s="49"/>
      <c r="B300" s="50">
        <v>288</v>
      </c>
      <c r="C300" s="60" t="e">
        <f>'１．ライフプランニングサンプル'!#REF!</f>
        <v>#REF!</v>
      </c>
      <c r="D300" s="50">
        <v>288</v>
      </c>
      <c r="E300" s="60" t="e">
        <f>#REF!</f>
        <v>#REF!</v>
      </c>
      <c r="F300" s="50">
        <v>288</v>
      </c>
      <c r="G300" s="60" t="e">
        <f>#REF!</f>
        <v>#REF!</v>
      </c>
      <c r="H300" s="50">
        <v>288</v>
      </c>
      <c r="I300" s="60" t="e">
        <f>#REF!</f>
        <v>#REF!</v>
      </c>
      <c r="J300" s="50">
        <v>288</v>
      </c>
      <c r="K300" s="60" t="e">
        <f>#REF!</f>
        <v>#REF!</v>
      </c>
      <c r="L300" s="50">
        <v>288</v>
      </c>
      <c r="M300" s="70" t="e">
        <f>#REF!</f>
        <v>#REF!</v>
      </c>
      <c r="N300" s="49"/>
      <c r="O300" s="44"/>
      <c r="P300" s="44"/>
    </row>
    <row r="301" spans="1:16">
      <c r="A301" s="49"/>
      <c r="B301" s="50">
        <v>289</v>
      </c>
      <c r="C301" s="60" t="e">
        <f>'１．ライフプランニングサンプル'!#REF!</f>
        <v>#REF!</v>
      </c>
      <c r="D301" s="50">
        <v>289</v>
      </c>
      <c r="E301" s="60" t="e">
        <f>#REF!</f>
        <v>#REF!</v>
      </c>
      <c r="F301" s="50">
        <v>289</v>
      </c>
      <c r="G301" s="60" t="e">
        <f>#REF!</f>
        <v>#REF!</v>
      </c>
      <c r="H301" s="50">
        <v>289</v>
      </c>
      <c r="I301" s="60" t="e">
        <f>#REF!</f>
        <v>#REF!</v>
      </c>
      <c r="J301" s="50">
        <v>289</v>
      </c>
      <c r="K301" s="60" t="e">
        <f>#REF!</f>
        <v>#REF!</v>
      </c>
      <c r="L301" s="50">
        <v>289</v>
      </c>
      <c r="M301" s="70" t="e">
        <f>#REF!</f>
        <v>#REF!</v>
      </c>
      <c r="N301" s="49"/>
      <c r="O301" s="44"/>
      <c r="P301" s="44"/>
    </row>
    <row r="302" spans="1:16">
      <c r="A302" s="49"/>
      <c r="B302" s="50">
        <v>290</v>
      </c>
      <c r="C302" s="60" t="e">
        <f>'１．ライフプランニングサンプル'!#REF!</f>
        <v>#REF!</v>
      </c>
      <c r="D302" s="50">
        <v>290</v>
      </c>
      <c r="E302" s="60" t="e">
        <f>#REF!</f>
        <v>#REF!</v>
      </c>
      <c r="F302" s="50">
        <v>290</v>
      </c>
      <c r="G302" s="60" t="e">
        <f>#REF!</f>
        <v>#REF!</v>
      </c>
      <c r="H302" s="50">
        <v>290</v>
      </c>
      <c r="I302" s="60" t="e">
        <f>#REF!</f>
        <v>#REF!</v>
      </c>
      <c r="J302" s="50">
        <v>290</v>
      </c>
      <c r="K302" s="60" t="e">
        <f>#REF!</f>
        <v>#REF!</v>
      </c>
      <c r="L302" s="50">
        <v>290</v>
      </c>
      <c r="M302" s="70" t="e">
        <f>#REF!</f>
        <v>#REF!</v>
      </c>
      <c r="N302" s="49"/>
      <c r="O302" s="44"/>
      <c r="P302" s="44"/>
    </row>
    <row r="303" spans="1:16">
      <c r="A303" s="49"/>
      <c r="B303" s="50">
        <v>291</v>
      </c>
      <c r="C303" s="60" t="e">
        <f>'１．ライフプランニングサンプル'!#REF!</f>
        <v>#REF!</v>
      </c>
      <c r="D303" s="50">
        <v>291</v>
      </c>
      <c r="E303" s="60" t="e">
        <f>#REF!</f>
        <v>#REF!</v>
      </c>
      <c r="F303" s="50">
        <v>291</v>
      </c>
      <c r="G303" s="60" t="e">
        <f>#REF!</f>
        <v>#REF!</v>
      </c>
      <c r="H303" s="50">
        <v>291</v>
      </c>
      <c r="I303" s="60" t="e">
        <f>#REF!</f>
        <v>#REF!</v>
      </c>
      <c r="J303" s="50">
        <v>291</v>
      </c>
      <c r="K303" s="60" t="e">
        <f>#REF!</f>
        <v>#REF!</v>
      </c>
      <c r="L303" s="50">
        <v>291</v>
      </c>
      <c r="M303" s="70" t="e">
        <f>#REF!</f>
        <v>#REF!</v>
      </c>
      <c r="N303" s="49"/>
      <c r="O303" s="44"/>
      <c r="P303" s="44"/>
    </row>
    <row r="304" spans="1:16">
      <c r="A304" s="49"/>
      <c r="B304" s="50">
        <v>292</v>
      </c>
      <c r="C304" s="60" t="e">
        <f>'１．ライフプランニングサンプル'!#REF!</f>
        <v>#REF!</v>
      </c>
      <c r="D304" s="50">
        <v>292</v>
      </c>
      <c r="E304" s="60" t="e">
        <f>#REF!</f>
        <v>#REF!</v>
      </c>
      <c r="F304" s="50">
        <v>292</v>
      </c>
      <c r="G304" s="60" t="e">
        <f>#REF!</f>
        <v>#REF!</v>
      </c>
      <c r="H304" s="50">
        <v>292</v>
      </c>
      <c r="I304" s="60" t="e">
        <f>#REF!</f>
        <v>#REF!</v>
      </c>
      <c r="J304" s="50">
        <v>292</v>
      </c>
      <c r="K304" s="60" t="e">
        <f>#REF!</f>
        <v>#REF!</v>
      </c>
      <c r="L304" s="50">
        <v>292</v>
      </c>
      <c r="M304" s="70" t="e">
        <f>#REF!</f>
        <v>#REF!</v>
      </c>
      <c r="N304" s="49"/>
      <c r="O304" s="44"/>
      <c r="P304" s="44"/>
    </row>
    <row r="305" spans="1:16">
      <c r="A305" s="49"/>
      <c r="B305" s="50">
        <v>293</v>
      </c>
      <c r="C305" s="60" t="e">
        <f>'１．ライフプランニングサンプル'!#REF!</f>
        <v>#REF!</v>
      </c>
      <c r="D305" s="50">
        <v>293</v>
      </c>
      <c r="E305" s="60" t="e">
        <f>#REF!</f>
        <v>#REF!</v>
      </c>
      <c r="F305" s="50">
        <v>293</v>
      </c>
      <c r="G305" s="60" t="e">
        <f>#REF!</f>
        <v>#REF!</v>
      </c>
      <c r="H305" s="50">
        <v>293</v>
      </c>
      <c r="I305" s="60" t="e">
        <f>#REF!</f>
        <v>#REF!</v>
      </c>
      <c r="J305" s="50">
        <v>293</v>
      </c>
      <c r="K305" s="60" t="e">
        <f>#REF!</f>
        <v>#REF!</v>
      </c>
      <c r="L305" s="50">
        <v>293</v>
      </c>
      <c r="M305" s="70" t="e">
        <f>#REF!</f>
        <v>#REF!</v>
      </c>
      <c r="N305" s="49"/>
      <c r="O305" s="44"/>
      <c r="P305" s="44"/>
    </row>
    <row r="306" spans="1:16">
      <c r="A306" s="49"/>
      <c r="B306" s="50">
        <v>294</v>
      </c>
      <c r="C306" s="60" t="e">
        <f>'１．ライフプランニングサンプル'!#REF!</f>
        <v>#REF!</v>
      </c>
      <c r="D306" s="50">
        <v>294</v>
      </c>
      <c r="E306" s="60" t="e">
        <f>#REF!</f>
        <v>#REF!</v>
      </c>
      <c r="F306" s="50">
        <v>294</v>
      </c>
      <c r="G306" s="60" t="e">
        <f>#REF!</f>
        <v>#REF!</v>
      </c>
      <c r="H306" s="50">
        <v>294</v>
      </c>
      <c r="I306" s="60" t="e">
        <f>#REF!</f>
        <v>#REF!</v>
      </c>
      <c r="J306" s="50">
        <v>294</v>
      </c>
      <c r="K306" s="60" t="e">
        <f>#REF!</f>
        <v>#REF!</v>
      </c>
      <c r="L306" s="50">
        <v>294</v>
      </c>
      <c r="M306" s="70" t="e">
        <f>#REF!</f>
        <v>#REF!</v>
      </c>
      <c r="N306" s="49"/>
      <c r="O306" s="44"/>
      <c r="P306" s="44"/>
    </row>
    <row r="307" spans="1:16">
      <c r="A307" s="49"/>
      <c r="B307" s="50">
        <v>295</v>
      </c>
      <c r="C307" s="60" t="e">
        <f>'１．ライフプランニングサンプル'!#REF!</f>
        <v>#REF!</v>
      </c>
      <c r="D307" s="50">
        <v>295</v>
      </c>
      <c r="E307" s="60" t="e">
        <f>#REF!</f>
        <v>#REF!</v>
      </c>
      <c r="F307" s="50">
        <v>295</v>
      </c>
      <c r="G307" s="60" t="e">
        <f>#REF!</f>
        <v>#REF!</v>
      </c>
      <c r="H307" s="50">
        <v>295</v>
      </c>
      <c r="I307" s="60" t="e">
        <f>#REF!</f>
        <v>#REF!</v>
      </c>
      <c r="J307" s="50">
        <v>295</v>
      </c>
      <c r="K307" s="60" t="e">
        <f>#REF!</f>
        <v>#REF!</v>
      </c>
      <c r="L307" s="50">
        <v>295</v>
      </c>
      <c r="M307" s="70" t="e">
        <f>#REF!</f>
        <v>#REF!</v>
      </c>
      <c r="N307" s="49"/>
      <c r="O307" s="44"/>
      <c r="P307" s="44"/>
    </row>
    <row r="308" spans="1:16">
      <c r="A308" s="49"/>
      <c r="B308" s="50">
        <v>296</v>
      </c>
      <c r="C308" s="60" t="e">
        <f>'１．ライフプランニングサンプル'!#REF!</f>
        <v>#REF!</v>
      </c>
      <c r="D308" s="50">
        <v>296</v>
      </c>
      <c r="E308" s="60" t="e">
        <f>#REF!</f>
        <v>#REF!</v>
      </c>
      <c r="F308" s="50">
        <v>296</v>
      </c>
      <c r="G308" s="60" t="e">
        <f>#REF!</f>
        <v>#REF!</v>
      </c>
      <c r="H308" s="50">
        <v>296</v>
      </c>
      <c r="I308" s="60" t="e">
        <f>#REF!</f>
        <v>#REF!</v>
      </c>
      <c r="J308" s="50">
        <v>296</v>
      </c>
      <c r="K308" s="60" t="e">
        <f>#REF!</f>
        <v>#REF!</v>
      </c>
      <c r="L308" s="50">
        <v>296</v>
      </c>
      <c r="M308" s="70" t="e">
        <f>#REF!</f>
        <v>#REF!</v>
      </c>
      <c r="N308" s="49"/>
      <c r="O308" s="44"/>
      <c r="P308" s="44"/>
    </row>
    <row r="309" spans="1:16">
      <c r="A309" s="49"/>
      <c r="B309" s="50">
        <v>297</v>
      </c>
      <c r="C309" s="60" t="e">
        <f>'１．ライフプランニングサンプル'!#REF!</f>
        <v>#REF!</v>
      </c>
      <c r="D309" s="50">
        <v>297</v>
      </c>
      <c r="E309" s="60" t="e">
        <f>#REF!</f>
        <v>#REF!</v>
      </c>
      <c r="F309" s="50">
        <v>297</v>
      </c>
      <c r="G309" s="60" t="e">
        <f>#REF!</f>
        <v>#REF!</v>
      </c>
      <c r="H309" s="50">
        <v>297</v>
      </c>
      <c r="I309" s="60" t="e">
        <f>#REF!</f>
        <v>#REF!</v>
      </c>
      <c r="J309" s="50">
        <v>297</v>
      </c>
      <c r="K309" s="60" t="e">
        <f>#REF!</f>
        <v>#REF!</v>
      </c>
      <c r="L309" s="50">
        <v>297</v>
      </c>
      <c r="M309" s="70" t="e">
        <f>#REF!</f>
        <v>#REF!</v>
      </c>
      <c r="N309" s="49"/>
      <c r="O309" s="44"/>
      <c r="P309" s="44"/>
    </row>
    <row r="310" spans="1:16">
      <c r="A310" s="49"/>
      <c r="B310" s="50">
        <v>298</v>
      </c>
      <c r="C310" s="60" t="e">
        <f>'１．ライフプランニングサンプル'!#REF!</f>
        <v>#REF!</v>
      </c>
      <c r="D310" s="50">
        <v>298</v>
      </c>
      <c r="E310" s="60" t="e">
        <f>#REF!</f>
        <v>#REF!</v>
      </c>
      <c r="F310" s="50">
        <v>298</v>
      </c>
      <c r="G310" s="60" t="e">
        <f>#REF!</f>
        <v>#REF!</v>
      </c>
      <c r="H310" s="50">
        <v>298</v>
      </c>
      <c r="I310" s="60" t="e">
        <f>#REF!</f>
        <v>#REF!</v>
      </c>
      <c r="J310" s="50">
        <v>298</v>
      </c>
      <c r="K310" s="60" t="e">
        <f>#REF!</f>
        <v>#REF!</v>
      </c>
      <c r="L310" s="50">
        <v>298</v>
      </c>
      <c r="M310" s="70" t="e">
        <f>#REF!</f>
        <v>#REF!</v>
      </c>
      <c r="N310" s="49"/>
      <c r="O310" s="44"/>
      <c r="P310" s="44"/>
    </row>
    <row r="311" spans="1:16">
      <c r="A311" s="49"/>
      <c r="B311" s="50">
        <v>299</v>
      </c>
      <c r="C311" s="60" t="e">
        <f>'１．ライフプランニングサンプル'!#REF!</f>
        <v>#REF!</v>
      </c>
      <c r="D311" s="50">
        <v>299</v>
      </c>
      <c r="E311" s="60" t="e">
        <f>#REF!</f>
        <v>#REF!</v>
      </c>
      <c r="F311" s="50">
        <v>299</v>
      </c>
      <c r="G311" s="60" t="e">
        <f>#REF!</f>
        <v>#REF!</v>
      </c>
      <c r="H311" s="50">
        <v>299</v>
      </c>
      <c r="I311" s="60" t="e">
        <f>#REF!</f>
        <v>#REF!</v>
      </c>
      <c r="J311" s="50">
        <v>299</v>
      </c>
      <c r="K311" s="60" t="e">
        <f>#REF!</f>
        <v>#REF!</v>
      </c>
      <c r="L311" s="50">
        <v>299</v>
      </c>
      <c r="M311" s="70" t="e">
        <f>#REF!</f>
        <v>#REF!</v>
      </c>
      <c r="N311" s="49"/>
      <c r="O311" s="44"/>
      <c r="P311" s="44"/>
    </row>
    <row r="312" spans="1:16">
      <c r="A312" s="49"/>
      <c r="B312" s="50">
        <v>300</v>
      </c>
      <c r="C312" s="60" t="e">
        <f>'１．ライフプランニングサンプル'!#REF!</f>
        <v>#REF!</v>
      </c>
      <c r="D312" s="50">
        <v>300</v>
      </c>
      <c r="E312" s="60" t="e">
        <f>#REF!</f>
        <v>#REF!</v>
      </c>
      <c r="F312" s="50">
        <v>300</v>
      </c>
      <c r="G312" s="60" t="e">
        <f>#REF!</f>
        <v>#REF!</v>
      </c>
      <c r="H312" s="50">
        <v>300</v>
      </c>
      <c r="I312" s="60" t="e">
        <f>#REF!</f>
        <v>#REF!</v>
      </c>
      <c r="J312" s="50">
        <v>300</v>
      </c>
      <c r="K312" s="60" t="e">
        <f>#REF!</f>
        <v>#REF!</v>
      </c>
      <c r="L312" s="50">
        <v>300</v>
      </c>
      <c r="M312" s="70" t="e">
        <f>#REF!</f>
        <v>#REF!</v>
      </c>
      <c r="N312" s="49"/>
      <c r="O312" s="44"/>
      <c r="P312" s="44"/>
    </row>
    <row r="313" spans="1:16">
      <c r="A313" s="49"/>
      <c r="B313" s="50">
        <v>301</v>
      </c>
      <c r="C313" s="60" t="e">
        <f>'１．ライフプランニングサンプル'!#REF!</f>
        <v>#REF!</v>
      </c>
      <c r="D313" s="50">
        <v>301</v>
      </c>
      <c r="E313" s="60" t="e">
        <f>#REF!</f>
        <v>#REF!</v>
      </c>
      <c r="F313" s="50">
        <v>301</v>
      </c>
      <c r="G313" s="60" t="e">
        <f>#REF!</f>
        <v>#REF!</v>
      </c>
      <c r="H313" s="50">
        <v>301</v>
      </c>
      <c r="I313" s="60" t="e">
        <f>#REF!</f>
        <v>#REF!</v>
      </c>
      <c r="J313" s="50">
        <v>301</v>
      </c>
      <c r="K313" s="60" t="e">
        <f>#REF!</f>
        <v>#REF!</v>
      </c>
      <c r="L313" s="50">
        <v>301</v>
      </c>
      <c r="M313" s="70" t="e">
        <f>#REF!</f>
        <v>#REF!</v>
      </c>
      <c r="N313" s="49"/>
      <c r="O313" s="44"/>
      <c r="P313" s="44"/>
    </row>
    <row r="314" spans="1:16">
      <c r="A314" s="49"/>
      <c r="B314" s="50">
        <v>302</v>
      </c>
      <c r="C314" s="60" t="e">
        <f>'１．ライフプランニングサンプル'!#REF!</f>
        <v>#REF!</v>
      </c>
      <c r="D314" s="50">
        <v>302</v>
      </c>
      <c r="E314" s="60" t="e">
        <f>#REF!</f>
        <v>#REF!</v>
      </c>
      <c r="F314" s="50">
        <v>302</v>
      </c>
      <c r="G314" s="60" t="e">
        <f>#REF!</f>
        <v>#REF!</v>
      </c>
      <c r="H314" s="50">
        <v>302</v>
      </c>
      <c r="I314" s="60" t="e">
        <f>#REF!</f>
        <v>#REF!</v>
      </c>
      <c r="J314" s="50">
        <v>302</v>
      </c>
      <c r="K314" s="60" t="e">
        <f>#REF!</f>
        <v>#REF!</v>
      </c>
      <c r="L314" s="50">
        <v>302</v>
      </c>
      <c r="M314" s="70" t="e">
        <f>#REF!</f>
        <v>#REF!</v>
      </c>
      <c r="N314" s="49"/>
      <c r="O314" s="44"/>
      <c r="P314" s="44"/>
    </row>
    <row r="315" spans="1:16">
      <c r="A315" s="49"/>
      <c r="B315" s="50">
        <v>303</v>
      </c>
      <c r="C315" s="60" t="e">
        <f>'１．ライフプランニングサンプル'!#REF!</f>
        <v>#REF!</v>
      </c>
      <c r="D315" s="50">
        <v>303</v>
      </c>
      <c r="E315" s="60" t="e">
        <f>#REF!</f>
        <v>#REF!</v>
      </c>
      <c r="F315" s="50">
        <v>303</v>
      </c>
      <c r="G315" s="60" t="e">
        <f>#REF!</f>
        <v>#REF!</v>
      </c>
      <c r="H315" s="50">
        <v>303</v>
      </c>
      <c r="I315" s="60" t="e">
        <f>#REF!</f>
        <v>#REF!</v>
      </c>
      <c r="J315" s="50">
        <v>303</v>
      </c>
      <c r="K315" s="60" t="e">
        <f>#REF!</f>
        <v>#REF!</v>
      </c>
      <c r="L315" s="50">
        <v>303</v>
      </c>
      <c r="M315" s="70" t="e">
        <f>#REF!</f>
        <v>#REF!</v>
      </c>
      <c r="N315" s="49"/>
      <c r="O315" s="44"/>
      <c r="P315" s="44"/>
    </row>
    <row r="316" spans="1:16">
      <c r="A316" s="49"/>
      <c r="B316" s="50">
        <v>304</v>
      </c>
      <c r="C316" s="60" t="e">
        <f>'１．ライフプランニングサンプル'!#REF!</f>
        <v>#REF!</v>
      </c>
      <c r="D316" s="50">
        <v>304</v>
      </c>
      <c r="E316" s="60" t="e">
        <f>#REF!</f>
        <v>#REF!</v>
      </c>
      <c r="F316" s="50">
        <v>304</v>
      </c>
      <c r="G316" s="60" t="e">
        <f>#REF!</f>
        <v>#REF!</v>
      </c>
      <c r="H316" s="50">
        <v>304</v>
      </c>
      <c r="I316" s="60" t="e">
        <f>#REF!</f>
        <v>#REF!</v>
      </c>
      <c r="J316" s="50">
        <v>304</v>
      </c>
      <c r="K316" s="60" t="e">
        <f>#REF!</f>
        <v>#REF!</v>
      </c>
      <c r="L316" s="50">
        <v>304</v>
      </c>
      <c r="M316" s="70" t="e">
        <f>#REF!</f>
        <v>#REF!</v>
      </c>
      <c r="N316" s="49"/>
      <c r="O316" s="44"/>
      <c r="P316" s="44"/>
    </row>
    <row r="317" spans="1:16">
      <c r="A317" s="49"/>
      <c r="B317" s="50">
        <v>305</v>
      </c>
      <c r="C317" s="60" t="e">
        <f>'１．ライフプランニングサンプル'!#REF!</f>
        <v>#REF!</v>
      </c>
      <c r="D317" s="50">
        <v>305</v>
      </c>
      <c r="E317" s="60" t="e">
        <f>#REF!</f>
        <v>#REF!</v>
      </c>
      <c r="F317" s="50">
        <v>305</v>
      </c>
      <c r="G317" s="60" t="e">
        <f>#REF!</f>
        <v>#REF!</v>
      </c>
      <c r="H317" s="50">
        <v>305</v>
      </c>
      <c r="I317" s="60" t="e">
        <f>#REF!</f>
        <v>#REF!</v>
      </c>
      <c r="J317" s="50">
        <v>305</v>
      </c>
      <c r="K317" s="60" t="e">
        <f>#REF!</f>
        <v>#REF!</v>
      </c>
      <c r="L317" s="50">
        <v>305</v>
      </c>
      <c r="M317" s="70" t="e">
        <f>#REF!</f>
        <v>#REF!</v>
      </c>
      <c r="N317" s="49"/>
      <c r="O317" s="44"/>
      <c r="P317" s="44"/>
    </row>
    <row r="318" spans="1:16">
      <c r="A318" s="49"/>
      <c r="B318" s="50">
        <v>306</v>
      </c>
      <c r="C318" s="60" t="e">
        <f>'１．ライフプランニングサンプル'!#REF!</f>
        <v>#REF!</v>
      </c>
      <c r="D318" s="50">
        <v>306</v>
      </c>
      <c r="E318" s="60" t="e">
        <f>#REF!</f>
        <v>#REF!</v>
      </c>
      <c r="F318" s="50">
        <v>306</v>
      </c>
      <c r="G318" s="60" t="e">
        <f>#REF!</f>
        <v>#REF!</v>
      </c>
      <c r="H318" s="50">
        <v>306</v>
      </c>
      <c r="I318" s="60" t="e">
        <f>#REF!</f>
        <v>#REF!</v>
      </c>
      <c r="J318" s="50">
        <v>306</v>
      </c>
      <c r="K318" s="60" t="e">
        <f>#REF!</f>
        <v>#REF!</v>
      </c>
      <c r="L318" s="50">
        <v>306</v>
      </c>
      <c r="M318" s="70" t="e">
        <f>#REF!</f>
        <v>#REF!</v>
      </c>
      <c r="N318" s="49"/>
      <c r="O318" s="44"/>
      <c r="P318" s="44"/>
    </row>
    <row r="319" spans="1:16">
      <c r="A319" s="49"/>
      <c r="B319" s="50">
        <v>307</v>
      </c>
      <c r="C319" s="60" t="e">
        <f>'１．ライフプランニングサンプル'!#REF!</f>
        <v>#REF!</v>
      </c>
      <c r="D319" s="50">
        <v>307</v>
      </c>
      <c r="E319" s="60" t="e">
        <f>#REF!</f>
        <v>#REF!</v>
      </c>
      <c r="F319" s="50">
        <v>307</v>
      </c>
      <c r="G319" s="60" t="e">
        <f>#REF!</f>
        <v>#REF!</v>
      </c>
      <c r="H319" s="50">
        <v>307</v>
      </c>
      <c r="I319" s="60" t="e">
        <f>#REF!</f>
        <v>#REF!</v>
      </c>
      <c r="J319" s="50">
        <v>307</v>
      </c>
      <c r="K319" s="60" t="e">
        <f>#REF!</f>
        <v>#REF!</v>
      </c>
      <c r="L319" s="50">
        <v>307</v>
      </c>
      <c r="M319" s="70" t="e">
        <f>#REF!</f>
        <v>#REF!</v>
      </c>
      <c r="N319" s="49"/>
      <c r="O319" s="44"/>
      <c r="P319" s="44"/>
    </row>
    <row r="320" spans="1:16">
      <c r="A320" s="49"/>
      <c r="B320" s="50">
        <v>308</v>
      </c>
      <c r="C320" s="60" t="e">
        <f>'１．ライフプランニングサンプル'!#REF!</f>
        <v>#REF!</v>
      </c>
      <c r="D320" s="50">
        <v>308</v>
      </c>
      <c r="E320" s="60" t="e">
        <f>#REF!</f>
        <v>#REF!</v>
      </c>
      <c r="F320" s="50">
        <v>308</v>
      </c>
      <c r="G320" s="60" t="e">
        <f>#REF!</f>
        <v>#REF!</v>
      </c>
      <c r="H320" s="50">
        <v>308</v>
      </c>
      <c r="I320" s="60" t="e">
        <f>#REF!</f>
        <v>#REF!</v>
      </c>
      <c r="J320" s="50">
        <v>308</v>
      </c>
      <c r="K320" s="60" t="e">
        <f>#REF!</f>
        <v>#REF!</v>
      </c>
      <c r="L320" s="50">
        <v>308</v>
      </c>
      <c r="M320" s="70" t="e">
        <f>#REF!</f>
        <v>#REF!</v>
      </c>
      <c r="N320" s="49"/>
      <c r="O320" s="44"/>
      <c r="P320" s="44"/>
    </row>
    <row r="321" spans="1:16">
      <c r="A321" s="49"/>
      <c r="B321" s="50">
        <v>309</v>
      </c>
      <c r="C321" s="60" t="e">
        <f>'１．ライフプランニングサンプル'!#REF!</f>
        <v>#REF!</v>
      </c>
      <c r="D321" s="50">
        <v>309</v>
      </c>
      <c r="E321" s="60" t="e">
        <f>#REF!</f>
        <v>#REF!</v>
      </c>
      <c r="F321" s="50">
        <v>309</v>
      </c>
      <c r="G321" s="60" t="e">
        <f>#REF!</f>
        <v>#REF!</v>
      </c>
      <c r="H321" s="50">
        <v>309</v>
      </c>
      <c r="I321" s="60" t="e">
        <f>#REF!</f>
        <v>#REF!</v>
      </c>
      <c r="J321" s="50">
        <v>309</v>
      </c>
      <c r="K321" s="60" t="e">
        <f>#REF!</f>
        <v>#REF!</v>
      </c>
      <c r="L321" s="50">
        <v>309</v>
      </c>
      <c r="M321" s="70" t="e">
        <f>#REF!</f>
        <v>#REF!</v>
      </c>
      <c r="N321" s="49"/>
      <c r="O321" s="44"/>
      <c r="P321" s="44"/>
    </row>
    <row r="322" spans="1:16">
      <c r="A322" s="49"/>
      <c r="B322" s="50">
        <v>310</v>
      </c>
      <c r="C322" s="60" t="e">
        <f>'１．ライフプランニングサンプル'!#REF!</f>
        <v>#REF!</v>
      </c>
      <c r="D322" s="50">
        <v>310</v>
      </c>
      <c r="E322" s="60" t="e">
        <f>#REF!</f>
        <v>#REF!</v>
      </c>
      <c r="F322" s="50">
        <v>310</v>
      </c>
      <c r="G322" s="60" t="e">
        <f>#REF!</f>
        <v>#REF!</v>
      </c>
      <c r="H322" s="50">
        <v>310</v>
      </c>
      <c r="I322" s="60" t="e">
        <f>#REF!</f>
        <v>#REF!</v>
      </c>
      <c r="J322" s="50">
        <v>310</v>
      </c>
      <c r="K322" s="60" t="e">
        <f>#REF!</f>
        <v>#REF!</v>
      </c>
      <c r="L322" s="50">
        <v>310</v>
      </c>
      <c r="M322" s="70" t="e">
        <f>#REF!</f>
        <v>#REF!</v>
      </c>
      <c r="N322" s="49"/>
      <c r="O322" s="44"/>
      <c r="P322" s="44"/>
    </row>
    <row r="323" spans="1:16">
      <c r="A323" s="49"/>
      <c r="B323" s="50">
        <v>311</v>
      </c>
      <c r="C323" s="60" t="e">
        <f>'１．ライフプランニングサンプル'!#REF!</f>
        <v>#REF!</v>
      </c>
      <c r="D323" s="50">
        <v>311</v>
      </c>
      <c r="E323" s="60" t="e">
        <f>#REF!</f>
        <v>#REF!</v>
      </c>
      <c r="F323" s="50">
        <v>311</v>
      </c>
      <c r="G323" s="60" t="e">
        <f>#REF!</f>
        <v>#REF!</v>
      </c>
      <c r="H323" s="50">
        <v>311</v>
      </c>
      <c r="I323" s="60" t="e">
        <f>#REF!</f>
        <v>#REF!</v>
      </c>
      <c r="J323" s="50">
        <v>311</v>
      </c>
      <c r="K323" s="60" t="e">
        <f>#REF!</f>
        <v>#REF!</v>
      </c>
      <c r="L323" s="50">
        <v>311</v>
      </c>
      <c r="M323" s="70" t="e">
        <f>#REF!</f>
        <v>#REF!</v>
      </c>
      <c r="N323" s="49"/>
      <c r="O323" s="44"/>
      <c r="P323" s="44"/>
    </row>
    <row r="324" spans="1:16">
      <c r="A324" s="49"/>
      <c r="B324" s="50">
        <v>312</v>
      </c>
      <c r="C324" s="60" t="e">
        <f>'１．ライフプランニングサンプル'!#REF!</f>
        <v>#REF!</v>
      </c>
      <c r="D324" s="50">
        <v>312</v>
      </c>
      <c r="E324" s="60" t="e">
        <f>#REF!</f>
        <v>#REF!</v>
      </c>
      <c r="F324" s="50">
        <v>312</v>
      </c>
      <c r="G324" s="60" t="e">
        <f>#REF!</f>
        <v>#REF!</v>
      </c>
      <c r="H324" s="50">
        <v>312</v>
      </c>
      <c r="I324" s="60" t="e">
        <f>#REF!</f>
        <v>#REF!</v>
      </c>
      <c r="J324" s="50">
        <v>312</v>
      </c>
      <c r="K324" s="60" t="e">
        <f>#REF!</f>
        <v>#REF!</v>
      </c>
      <c r="L324" s="50">
        <v>312</v>
      </c>
      <c r="M324" s="70" t="e">
        <f>#REF!</f>
        <v>#REF!</v>
      </c>
      <c r="N324" s="49"/>
      <c r="O324" s="44"/>
      <c r="P324" s="44"/>
    </row>
    <row r="325" spans="1:16">
      <c r="A325" s="49"/>
      <c r="B325" s="50">
        <v>313</v>
      </c>
      <c r="C325" s="60" t="e">
        <f>'１．ライフプランニングサンプル'!#REF!</f>
        <v>#REF!</v>
      </c>
      <c r="D325" s="50">
        <v>313</v>
      </c>
      <c r="E325" s="60" t="e">
        <f>#REF!</f>
        <v>#REF!</v>
      </c>
      <c r="F325" s="50">
        <v>313</v>
      </c>
      <c r="G325" s="60" t="e">
        <f>#REF!</f>
        <v>#REF!</v>
      </c>
      <c r="H325" s="50">
        <v>313</v>
      </c>
      <c r="I325" s="60" t="e">
        <f>#REF!</f>
        <v>#REF!</v>
      </c>
      <c r="J325" s="50">
        <v>313</v>
      </c>
      <c r="K325" s="60" t="e">
        <f>#REF!</f>
        <v>#REF!</v>
      </c>
      <c r="L325" s="50">
        <v>313</v>
      </c>
      <c r="M325" s="70" t="e">
        <f>#REF!</f>
        <v>#REF!</v>
      </c>
      <c r="N325" s="49"/>
      <c r="O325" s="44"/>
      <c r="P325" s="44"/>
    </row>
    <row r="326" spans="1:16">
      <c r="A326" s="49"/>
      <c r="B326" s="50">
        <v>314</v>
      </c>
      <c r="C326" s="60" t="e">
        <f>'１．ライフプランニングサンプル'!#REF!</f>
        <v>#REF!</v>
      </c>
      <c r="D326" s="50">
        <v>314</v>
      </c>
      <c r="E326" s="60" t="e">
        <f>#REF!</f>
        <v>#REF!</v>
      </c>
      <c r="F326" s="50">
        <v>314</v>
      </c>
      <c r="G326" s="60" t="e">
        <f>#REF!</f>
        <v>#REF!</v>
      </c>
      <c r="H326" s="50">
        <v>314</v>
      </c>
      <c r="I326" s="60" t="e">
        <f>#REF!</f>
        <v>#REF!</v>
      </c>
      <c r="J326" s="50">
        <v>314</v>
      </c>
      <c r="K326" s="60" t="e">
        <f>#REF!</f>
        <v>#REF!</v>
      </c>
      <c r="L326" s="50">
        <v>314</v>
      </c>
      <c r="M326" s="70" t="e">
        <f>#REF!</f>
        <v>#REF!</v>
      </c>
      <c r="N326" s="49"/>
      <c r="O326" s="44"/>
      <c r="P326" s="44"/>
    </row>
    <row r="327" spans="1:16">
      <c r="A327" s="49"/>
      <c r="B327" s="50">
        <v>315</v>
      </c>
      <c r="C327" s="60" t="e">
        <f>'１．ライフプランニングサンプル'!#REF!</f>
        <v>#REF!</v>
      </c>
      <c r="D327" s="50">
        <v>315</v>
      </c>
      <c r="E327" s="60" t="e">
        <f>#REF!</f>
        <v>#REF!</v>
      </c>
      <c r="F327" s="50">
        <v>315</v>
      </c>
      <c r="G327" s="60" t="e">
        <f>#REF!</f>
        <v>#REF!</v>
      </c>
      <c r="H327" s="50">
        <v>315</v>
      </c>
      <c r="I327" s="60" t="e">
        <f>#REF!</f>
        <v>#REF!</v>
      </c>
      <c r="J327" s="50">
        <v>315</v>
      </c>
      <c r="K327" s="60" t="e">
        <f>#REF!</f>
        <v>#REF!</v>
      </c>
      <c r="L327" s="50">
        <v>315</v>
      </c>
      <c r="M327" s="70" t="e">
        <f>#REF!</f>
        <v>#REF!</v>
      </c>
      <c r="N327" s="49"/>
      <c r="O327" s="44"/>
      <c r="P327" s="44"/>
    </row>
    <row r="328" spans="1:16">
      <c r="A328" s="49"/>
      <c r="B328" s="50">
        <v>316</v>
      </c>
      <c r="C328" s="60" t="e">
        <f>'１．ライフプランニングサンプル'!#REF!</f>
        <v>#REF!</v>
      </c>
      <c r="D328" s="50">
        <v>316</v>
      </c>
      <c r="E328" s="60" t="e">
        <f>#REF!</f>
        <v>#REF!</v>
      </c>
      <c r="F328" s="50">
        <v>316</v>
      </c>
      <c r="G328" s="60" t="e">
        <f>#REF!</f>
        <v>#REF!</v>
      </c>
      <c r="H328" s="50">
        <v>316</v>
      </c>
      <c r="I328" s="60" t="e">
        <f>#REF!</f>
        <v>#REF!</v>
      </c>
      <c r="J328" s="50">
        <v>316</v>
      </c>
      <c r="K328" s="60" t="e">
        <f>#REF!</f>
        <v>#REF!</v>
      </c>
      <c r="L328" s="50">
        <v>316</v>
      </c>
      <c r="M328" s="70" t="e">
        <f>#REF!</f>
        <v>#REF!</v>
      </c>
      <c r="N328" s="49"/>
      <c r="O328" s="44"/>
      <c r="P328" s="44"/>
    </row>
    <row r="329" spans="1:16">
      <c r="A329" s="49"/>
      <c r="B329" s="50">
        <v>317</v>
      </c>
      <c r="C329" s="60" t="e">
        <f>'１．ライフプランニングサンプル'!#REF!</f>
        <v>#REF!</v>
      </c>
      <c r="D329" s="50">
        <v>317</v>
      </c>
      <c r="E329" s="60" t="e">
        <f>#REF!</f>
        <v>#REF!</v>
      </c>
      <c r="F329" s="50">
        <v>317</v>
      </c>
      <c r="G329" s="60" t="e">
        <f>#REF!</f>
        <v>#REF!</v>
      </c>
      <c r="H329" s="50">
        <v>317</v>
      </c>
      <c r="I329" s="60" t="e">
        <f>#REF!</f>
        <v>#REF!</v>
      </c>
      <c r="J329" s="50">
        <v>317</v>
      </c>
      <c r="K329" s="60" t="e">
        <f>#REF!</f>
        <v>#REF!</v>
      </c>
      <c r="L329" s="50">
        <v>317</v>
      </c>
      <c r="M329" s="70" t="e">
        <f>#REF!</f>
        <v>#REF!</v>
      </c>
      <c r="N329" s="49"/>
      <c r="O329" s="44"/>
      <c r="P329" s="44"/>
    </row>
    <row r="330" spans="1:16">
      <c r="A330" s="49"/>
      <c r="B330" s="50">
        <v>318</v>
      </c>
      <c r="C330" s="60" t="e">
        <f>'１．ライフプランニングサンプル'!#REF!</f>
        <v>#REF!</v>
      </c>
      <c r="D330" s="50">
        <v>318</v>
      </c>
      <c r="E330" s="60" t="e">
        <f>#REF!</f>
        <v>#REF!</v>
      </c>
      <c r="F330" s="50">
        <v>318</v>
      </c>
      <c r="G330" s="60" t="e">
        <f>#REF!</f>
        <v>#REF!</v>
      </c>
      <c r="H330" s="50">
        <v>318</v>
      </c>
      <c r="I330" s="60" t="e">
        <f>#REF!</f>
        <v>#REF!</v>
      </c>
      <c r="J330" s="50">
        <v>318</v>
      </c>
      <c r="K330" s="60" t="e">
        <f>#REF!</f>
        <v>#REF!</v>
      </c>
      <c r="L330" s="50">
        <v>318</v>
      </c>
      <c r="M330" s="70" t="e">
        <f>#REF!</f>
        <v>#REF!</v>
      </c>
      <c r="N330" s="49"/>
      <c r="O330" s="44"/>
      <c r="P330" s="44"/>
    </row>
    <row r="331" spans="1:16">
      <c r="A331" s="49"/>
      <c r="B331" s="50">
        <v>319</v>
      </c>
      <c r="C331" s="60" t="e">
        <f>'１．ライフプランニングサンプル'!#REF!</f>
        <v>#REF!</v>
      </c>
      <c r="D331" s="50">
        <v>319</v>
      </c>
      <c r="E331" s="60" t="e">
        <f>#REF!</f>
        <v>#REF!</v>
      </c>
      <c r="F331" s="50">
        <v>319</v>
      </c>
      <c r="G331" s="60" t="e">
        <f>#REF!</f>
        <v>#REF!</v>
      </c>
      <c r="H331" s="50">
        <v>319</v>
      </c>
      <c r="I331" s="60" t="e">
        <f>#REF!</f>
        <v>#REF!</v>
      </c>
      <c r="J331" s="50">
        <v>319</v>
      </c>
      <c r="K331" s="60" t="e">
        <f>#REF!</f>
        <v>#REF!</v>
      </c>
      <c r="L331" s="50">
        <v>319</v>
      </c>
      <c r="M331" s="70" t="e">
        <f>#REF!</f>
        <v>#REF!</v>
      </c>
      <c r="N331" s="49"/>
      <c r="O331" s="44"/>
      <c r="P331" s="44"/>
    </row>
    <row r="332" spans="1:16">
      <c r="A332" s="49"/>
      <c r="B332" s="50">
        <v>320</v>
      </c>
      <c r="C332" s="60" t="e">
        <f>'１．ライフプランニングサンプル'!#REF!</f>
        <v>#REF!</v>
      </c>
      <c r="D332" s="50">
        <v>320</v>
      </c>
      <c r="E332" s="60" t="e">
        <f>#REF!</f>
        <v>#REF!</v>
      </c>
      <c r="F332" s="50">
        <v>320</v>
      </c>
      <c r="G332" s="60" t="e">
        <f>#REF!</f>
        <v>#REF!</v>
      </c>
      <c r="H332" s="50">
        <v>320</v>
      </c>
      <c r="I332" s="60" t="e">
        <f>#REF!</f>
        <v>#REF!</v>
      </c>
      <c r="J332" s="50">
        <v>320</v>
      </c>
      <c r="K332" s="60" t="e">
        <f>#REF!</f>
        <v>#REF!</v>
      </c>
      <c r="L332" s="50">
        <v>320</v>
      </c>
      <c r="M332" s="70" t="e">
        <f>#REF!</f>
        <v>#REF!</v>
      </c>
      <c r="N332" s="49"/>
      <c r="O332" s="44"/>
      <c r="P332" s="44"/>
    </row>
    <row r="333" spans="1:16">
      <c r="A333" s="49"/>
      <c r="B333" s="50">
        <v>321</v>
      </c>
      <c r="C333" s="60" t="e">
        <f>'１．ライフプランニングサンプル'!#REF!</f>
        <v>#REF!</v>
      </c>
      <c r="D333" s="50">
        <v>321</v>
      </c>
      <c r="E333" s="60" t="e">
        <f>#REF!</f>
        <v>#REF!</v>
      </c>
      <c r="F333" s="50">
        <v>321</v>
      </c>
      <c r="G333" s="60" t="e">
        <f>#REF!</f>
        <v>#REF!</v>
      </c>
      <c r="H333" s="50">
        <v>321</v>
      </c>
      <c r="I333" s="60" t="e">
        <f>#REF!</f>
        <v>#REF!</v>
      </c>
      <c r="J333" s="50">
        <v>321</v>
      </c>
      <c r="K333" s="60" t="e">
        <f>#REF!</f>
        <v>#REF!</v>
      </c>
      <c r="L333" s="50">
        <v>321</v>
      </c>
      <c r="M333" s="70" t="e">
        <f>#REF!</f>
        <v>#REF!</v>
      </c>
      <c r="N333" s="49"/>
      <c r="O333" s="44"/>
      <c r="P333" s="44"/>
    </row>
    <row r="334" spans="1:16">
      <c r="A334" s="49"/>
      <c r="B334" s="50">
        <v>322</v>
      </c>
      <c r="C334" s="60" t="e">
        <f>'１．ライフプランニングサンプル'!#REF!</f>
        <v>#REF!</v>
      </c>
      <c r="D334" s="50">
        <v>322</v>
      </c>
      <c r="E334" s="60" t="e">
        <f>#REF!</f>
        <v>#REF!</v>
      </c>
      <c r="F334" s="50">
        <v>322</v>
      </c>
      <c r="G334" s="60" t="e">
        <f>#REF!</f>
        <v>#REF!</v>
      </c>
      <c r="H334" s="50">
        <v>322</v>
      </c>
      <c r="I334" s="60" t="e">
        <f>#REF!</f>
        <v>#REF!</v>
      </c>
      <c r="J334" s="50">
        <v>322</v>
      </c>
      <c r="K334" s="60" t="e">
        <f>#REF!</f>
        <v>#REF!</v>
      </c>
      <c r="L334" s="50">
        <v>322</v>
      </c>
      <c r="M334" s="70" t="e">
        <f>#REF!</f>
        <v>#REF!</v>
      </c>
      <c r="N334" s="49"/>
      <c r="O334" s="44"/>
      <c r="P334" s="44"/>
    </row>
    <row r="335" spans="1:16">
      <c r="A335" s="49"/>
      <c r="B335" s="50">
        <v>323</v>
      </c>
      <c r="C335" s="60" t="e">
        <f>'１．ライフプランニングサンプル'!#REF!</f>
        <v>#REF!</v>
      </c>
      <c r="D335" s="50">
        <v>323</v>
      </c>
      <c r="E335" s="60" t="e">
        <f>#REF!</f>
        <v>#REF!</v>
      </c>
      <c r="F335" s="50">
        <v>323</v>
      </c>
      <c r="G335" s="60" t="e">
        <f>#REF!</f>
        <v>#REF!</v>
      </c>
      <c r="H335" s="50">
        <v>323</v>
      </c>
      <c r="I335" s="60" t="e">
        <f>#REF!</f>
        <v>#REF!</v>
      </c>
      <c r="J335" s="50">
        <v>323</v>
      </c>
      <c r="K335" s="60" t="e">
        <f>#REF!</f>
        <v>#REF!</v>
      </c>
      <c r="L335" s="50">
        <v>323</v>
      </c>
      <c r="M335" s="70" t="e">
        <f>#REF!</f>
        <v>#REF!</v>
      </c>
      <c r="N335" s="49"/>
      <c r="O335" s="44"/>
      <c r="P335" s="44"/>
    </row>
    <row r="336" spans="1:16">
      <c r="A336" s="49"/>
      <c r="B336" s="50">
        <v>324</v>
      </c>
      <c r="C336" s="60" t="e">
        <f>'１．ライフプランニングサンプル'!#REF!</f>
        <v>#REF!</v>
      </c>
      <c r="D336" s="50">
        <v>324</v>
      </c>
      <c r="E336" s="60" t="e">
        <f>#REF!</f>
        <v>#REF!</v>
      </c>
      <c r="F336" s="50">
        <v>324</v>
      </c>
      <c r="G336" s="60" t="e">
        <f>#REF!</f>
        <v>#REF!</v>
      </c>
      <c r="H336" s="50">
        <v>324</v>
      </c>
      <c r="I336" s="60" t="e">
        <f>#REF!</f>
        <v>#REF!</v>
      </c>
      <c r="J336" s="50">
        <v>324</v>
      </c>
      <c r="K336" s="60" t="e">
        <f>#REF!</f>
        <v>#REF!</v>
      </c>
      <c r="L336" s="50">
        <v>324</v>
      </c>
      <c r="M336" s="70" t="e">
        <f>#REF!</f>
        <v>#REF!</v>
      </c>
      <c r="N336" s="49"/>
      <c r="O336" s="44"/>
      <c r="P336" s="44"/>
    </row>
    <row r="337" spans="1:16">
      <c r="A337" s="49"/>
      <c r="B337" s="50">
        <v>325</v>
      </c>
      <c r="C337" s="60" t="e">
        <f>'１．ライフプランニングサンプル'!#REF!</f>
        <v>#REF!</v>
      </c>
      <c r="D337" s="50">
        <v>325</v>
      </c>
      <c r="E337" s="60" t="e">
        <f>#REF!</f>
        <v>#REF!</v>
      </c>
      <c r="F337" s="50">
        <v>325</v>
      </c>
      <c r="G337" s="60" t="e">
        <f>#REF!</f>
        <v>#REF!</v>
      </c>
      <c r="H337" s="50">
        <v>325</v>
      </c>
      <c r="I337" s="60" t="e">
        <f>#REF!</f>
        <v>#REF!</v>
      </c>
      <c r="J337" s="50">
        <v>325</v>
      </c>
      <c r="K337" s="60" t="e">
        <f>#REF!</f>
        <v>#REF!</v>
      </c>
      <c r="L337" s="50">
        <v>325</v>
      </c>
      <c r="M337" s="70" t="e">
        <f>#REF!</f>
        <v>#REF!</v>
      </c>
      <c r="N337" s="49"/>
      <c r="O337" s="44"/>
      <c r="P337" s="44"/>
    </row>
    <row r="338" spans="1:16">
      <c r="A338" s="49"/>
      <c r="B338" s="50">
        <v>326</v>
      </c>
      <c r="C338" s="60" t="e">
        <f>'１．ライフプランニングサンプル'!#REF!</f>
        <v>#REF!</v>
      </c>
      <c r="D338" s="50">
        <v>326</v>
      </c>
      <c r="E338" s="60" t="e">
        <f>#REF!</f>
        <v>#REF!</v>
      </c>
      <c r="F338" s="50">
        <v>326</v>
      </c>
      <c r="G338" s="60" t="e">
        <f>#REF!</f>
        <v>#REF!</v>
      </c>
      <c r="H338" s="50">
        <v>326</v>
      </c>
      <c r="I338" s="60" t="e">
        <f>#REF!</f>
        <v>#REF!</v>
      </c>
      <c r="J338" s="50">
        <v>326</v>
      </c>
      <c r="K338" s="60" t="e">
        <f>#REF!</f>
        <v>#REF!</v>
      </c>
      <c r="L338" s="50">
        <v>326</v>
      </c>
      <c r="M338" s="70" t="e">
        <f>#REF!</f>
        <v>#REF!</v>
      </c>
      <c r="N338" s="49"/>
      <c r="O338" s="44"/>
      <c r="P338" s="44"/>
    </row>
    <row r="339" spans="1:16">
      <c r="A339" s="49"/>
      <c r="B339" s="50">
        <v>327</v>
      </c>
      <c r="C339" s="60" t="e">
        <f>'１．ライフプランニングサンプル'!#REF!</f>
        <v>#REF!</v>
      </c>
      <c r="D339" s="50">
        <v>327</v>
      </c>
      <c r="E339" s="60" t="e">
        <f>#REF!</f>
        <v>#REF!</v>
      </c>
      <c r="F339" s="50">
        <v>327</v>
      </c>
      <c r="G339" s="60" t="e">
        <f>#REF!</f>
        <v>#REF!</v>
      </c>
      <c r="H339" s="50">
        <v>327</v>
      </c>
      <c r="I339" s="60" t="e">
        <f>#REF!</f>
        <v>#REF!</v>
      </c>
      <c r="J339" s="50">
        <v>327</v>
      </c>
      <c r="K339" s="60" t="e">
        <f>#REF!</f>
        <v>#REF!</v>
      </c>
      <c r="L339" s="50">
        <v>327</v>
      </c>
      <c r="M339" s="70" t="e">
        <f>#REF!</f>
        <v>#REF!</v>
      </c>
      <c r="N339" s="49"/>
      <c r="O339" s="44"/>
      <c r="P339" s="44"/>
    </row>
    <row r="340" spans="1:16">
      <c r="A340" s="49"/>
      <c r="B340" s="50">
        <v>328</v>
      </c>
      <c r="C340" s="60" t="e">
        <f>'１．ライフプランニングサンプル'!#REF!</f>
        <v>#REF!</v>
      </c>
      <c r="D340" s="50">
        <v>328</v>
      </c>
      <c r="E340" s="60" t="e">
        <f>#REF!</f>
        <v>#REF!</v>
      </c>
      <c r="F340" s="50">
        <v>328</v>
      </c>
      <c r="G340" s="60" t="e">
        <f>#REF!</f>
        <v>#REF!</v>
      </c>
      <c r="H340" s="50">
        <v>328</v>
      </c>
      <c r="I340" s="60" t="e">
        <f>#REF!</f>
        <v>#REF!</v>
      </c>
      <c r="J340" s="50">
        <v>328</v>
      </c>
      <c r="K340" s="60" t="e">
        <f>#REF!</f>
        <v>#REF!</v>
      </c>
      <c r="L340" s="50">
        <v>328</v>
      </c>
      <c r="M340" s="70" t="e">
        <f>#REF!</f>
        <v>#REF!</v>
      </c>
      <c r="N340" s="49"/>
      <c r="O340" s="44"/>
      <c r="P340" s="44"/>
    </row>
    <row r="341" spans="1:16">
      <c r="A341" s="49"/>
      <c r="B341" s="50">
        <v>329</v>
      </c>
      <c r="C341" s="60" t="e">
        <f>'１．ライフプランニングサンプル'!#REF!</f>
        <v>#REF!</v>
      </c>
      <c r="D341" s="50">
        <v>329</v>
      </c>
      <c r="E341" s="60" t="e">
        <f>#REF!</f>
        <v>#REF!</v>
      </c>
      <c r="F341" s="50">
        <v>329</v>
      </c>
      <c r="G341" s="60" t="e">
        <f>#REF!</f>
        <v>#REF!</v>
      </c>
      <c r="H341" s="50">
        <v>329</v>
      </c>
      <c r="I341" s="60" t="e">
        <f>#REF!</f>
        <v>#REF!</v>
      </c>
      <c r="J341" s="50">
        <v>329</v>
      </c>
      <c r="K341" s="60" t="e">
        <f>#REF!</f>
        <v>#REF!</v>
      </c>
      <c r="L341" s="50">
        <v>329</v>
      </c>
      <c r="M341" s="70" t="e">
        <f>#REF!</f>
        <v>#REF!</v>
      </c>
      <c r="N341" s="49"/>
      <c r="O341" s="44"/>
      <c r="P341" s="44"/>
    </row>
    <row r="342" spans="1:16">
      <c r="A342" s="49"/>
      <c r="B342" s="50">
        <v>330</v>
      </c>
      <c r="C342" s="60" t="e">
        <f>'１．ライフプランニングサンプル'!#REF!</f>
        <v>#REF!</v>
      </c>
      <c r="D342" s="50">
        <v>330</v>
      </c>
      <c r="E342" s="60" t="e">
        <f>#REF!</f>
        <v>#REF!</v>
      </c>
      <c r="F342" s="50">
        <v>330</v>
      </c>
      <c r="G342" s="60" t="e">
        <f>#REF!</f>
        <v>#REF!</v>
      </c>
      <c r="H342" s="50">
        <v>330</v>
      </c>
      <c r="I342" s="60" t="e">
        <f>#REF!</f>
        <v>#REF!</v>
      </c>
      <c r="J342" s="50">
        <v>330</v>
      </c>
      <c r="K342" s="60" t="e">
        <f>#REF!</f>
        <v>#REF!</v>
      </c>
      <c r="L342" s="50">
        <v>330</v>
      </c>
      <c r="M342" s="70" t="e">
        <f>#REF!</f>
        <v>#REF!</v>
      </c>
      <c r="N342" s="49"/>
      <c r="O342" s="44"/>
      <c r="P342" s="44"/>
    </row>
    <row r="343" spans="1:16">
      <c r="A343" s="49"/>
      <c r="B343" s="50">
        <v>331</v>
      </c>
      <c r="C343" s="60" t="e">
        <f>'１．ライフプランニングサンプル'!#REF!</f>
        <v>#REF!</v>
      </c>
      <c r="D343" s="50">
        <v>331</v>
      </c>
      <c r="E343" s="60" t="e">
        <f>#REF!</f>
        <v>#REF!</v>
      </c>
      <c r="F343" s="50">
        <v>331</v>
      </c>
      <c r="G343" s="60" t="e">
        <f>#REF!</f>
        <v>#REF!</v>
      </c>
      <c r="H343" s="50">
        <v>331</v>
      </c>
      <c r="I343" s="60" t="e">
        <f>#REF!</f>
        <v>#REF!</v>
      </c>
      <c r="J343" s="50">
        <v>331</v>
      </c>
      <c r="K343" s="60" t="e">
        <f>#REF!</f>
        <v>#REF!</v>
      </c>
      <c r="L343" s="50">
        <v>331</v>
      </c>
      <c r="M343" s="70" t="e">
        <f>#REF!</f>
        <v>#REF!</v>
      </c>
      <c r="N343" s="49"/>
      <c r="O343" s="44"/>
      <c r="P343" s="44"/>
    </row>
    <row r="344" spans="1:16">
      <c r="A344" s="49"/>
      <c r="B344" s="50">
        <v>332</v>
      </c>
      <c r="C344" s="60" t="e">
        <f>'１．ライフプランニングサンプル'!#REF!</f>
        <v>#REF!</v>
      </c>
      <c r="D344" s="50">
        <v>332</v>
      </c>
      <c r="E344" s="60" t="e">
        <f>#REF!</f>
        <v>#REF!</v>
      </c>
      <c r="F344" s="50">
        <v>332</v>
      </c>
      <c r="G344" s="60" t="e">
        <f>#REF!</f>
        <v>#REF!</v>
      </c>
      <c r="H344" s="50">
        <v>332</v>
      </c>
      <c r="I344" s="60" t="e">
        <f>#REF!</f>
        <v>#REF!</v>
      </c>
      <c r="J344" s="50">
        <v>332</v>
      </c>
      <c r="K344" s="60" t="e">
        <f>#REF!</f>
        <v>#REF!</v>
      </c>
      <c r="L344" s="50">
        <v>332</v>
      </c>
      <c r="M344" s="70" t="e">
        <f>#REF!</f>
        <v>#REF!</v>
      </c>
      <c r="N344" s="49"/>
      <c r="O344" s="44"/>
      <c r="P344" s="44"/>
    </row>
    <row r="345" spans="1:16">
      <c r="A345" s="49"/>
      <c r="B345" s="50">
        <v>333</v>
      </c>
      <c r="C345" s="60" t="e">
        <f>'１．ライフプランニングサンプル'!#REF!</f>
        <v>#REF!</v>
      </c>
      <c r="D345" s="50">
        <v>333</v>
      </c>
      <c r="E345" s="60" t="e">
        <f>#REF!</f>
        <v>#REF!</v>
      </c>
      <c r="F345" s="50">
        <v>333</v>
      </c>
      <c r="G345" s="60" t="e">
        <f>#REF!</f>
        <v>#REF!</v>
      </c>
      <c r="H345" s="50">
        <v>333</v>
      </c>
      <c r="I345" s="60" t="e">
        <f>#REF!</f>
        <v>#REF!</v>
      </c>
      <c r="J345" s="50">
        <v>333</v>
      </c>
      <c r="K345" s="60" t="e">
        <f>#REF!</f>
        <v>#REF!</v>
      </c>
      <c r="L345" s="50">
        <v>333</v>
      </c>
      <c r="M345" s="70" t="e">
        <f>#REF!</f>
        <v>#REF!</v>
      </c>
      <c r="N345" s="49"/>
      <c r="O345" s="44"/>
      <c r="P345" s="44"/>
    </row>
    <row r="346" spans="1:16">
      <c r="A346" s="49"/>
      <c r="B346" s="50">
        <v>334</v>
      </c>
      <c r="C346" s="60" t="e">
        <f>'１．ライフプランニングサンプル'!#REF!</f>
        <v>#REF!</v>
      </c>
      <c r="D346" s="50">
        <v>334</v>
      </c>
      <c r="E346" s="60" t="e">
        <f>#REF!</f>
        <v>#REF!</v>
      </c>
      <c r="F346" s="50">
        <v>334</v>
      </c>
      <c r="G346" s="60" t="e">
        <f>#REF!</f>
        <v>#REF!</v>
      </c>
      <c r="H346" s="50">
        <v>334</v>
      </c>
      <c r="I346" s="60" t="e">
        <f>#REF!</f>
        <v>#REF!</v>
      </c>
      <c r="J346" s="50">
        <v>334</v>
      </c>
      <c r="K346" s="60" t="e">
        <f>#REF!</f>
        <v>#REF!</v>
      </c>
      <c r="L346" s="50">
        <v>334</v>
      </c>
      <c r="M346" s="70" t="e">
        <f>#REF!</f>
        <v>#REF!</v>
      </c>
      <c r="N346" s="49"/>
      <c r="O346" s="44"/>
      <c r="P346" s="44"/>
    </row>
    <row r="347" spans="1:16">
      <c r="A347" s="49"/>
      <c r="B347" s="50">
        <v>335</v>
      </c>
      <c r="C347" s="60" t="e">
        <f>'１．ライフプランニングサンプル'!#REF!</f>
        <v>#REF!</v>
      </c>
      <c r="D347" s="50">
        <v>335</v>
      </c>
      <c r="E347" s="60" t="e">
        <f>#REF!</f>
        <v>#REF!</v>
      </c>
      <c r="F347" s="50">
        <v>335</v>
      </c>
      <c r="G347" s="60" t="e">
        <f>#REF!</f>
        <v>#REF!</v>
      </c>
      <c r="H347" s="50">
        <v>335</v>
      </c>
      <c r="I347" s="60" t="e">
        <f>#REF!</f>
        <v>#REF!</v>
      </c>
      <c r="J347" s="50">
        <v>335</v>
      </c>
      <c r="K347" s="60" t="e">
        <f>#REF!</f>
        <v>#REF!</v>
      </c>
      <c r="L347" s="50">
        <v>335</v>
      </c>
      <c r="M347" s="70" t="e">
        <f>#REF!</f>
        <v>#REF!</v>
      </c>
      <c r="N347" s="49"/>
      <c r="O347" s="44"/>
      <c r="P347" s="44"/>
    </row>
    <row r="348" spans="1:16">
      <c r="A348" s="49"/>
      <c r="B348" s="50">
        <v>336</v>
      </c>
      <c r="C348" s="60" t="e">
        <f>'１．ライフプランニングサンプル'!#REF!</f>
        <v>#REF!</v>
      </c>
      <c r="D348" s="50">
        <v>336</v>
      </c>
      <c r="E348" s="60" t="e">
        <f>#REF!</f>
        <v>#REF!</v>
      </c>
      <c r="F348" s="50">
        <v>336</v>
      </c>
      <c r="G348" s="60" t="e">
        <f>#REF!</f>
        <v>#REF!</v>
      </c>
      <c r="H348" s="50">
        <v>336</v>
      </c>
      <c r="I348" s="60" t="e">
        <f>#REF!</f>
        <v>#REF!</v>
      </c>
      <c r="J348" s="50">
        <v>336</v>
      </c>
      <c r="K348" s="60" t="e">
        <f>#REF!</f>
        <v>#REF!</v>
      </c>
      <c r="L348" s="50">
        <v>336</v>
      </c>
      <c r="M348" s="70" t="e">
        <f>#REF!</f>
        <v>#REF!</v>
      </c>
      <c r="N348" s="49"/>
      <c r="O348" s="44"/>
      <c r="P348" s="44"/>
    </row>
    <row r="349" spans="1:16">
      <c r="A349" s="49"/>
      <c r="B349" s="50">
        <v>337</v>
      </c>
      <c r="C349" s="60" t="e">
        <f>'１．ライフプランニングサンプル'!#REF!</f>
        <v>#REF!</v>
      </c>
      <c r="D349" s="50">
        <v>337</v>
      </c>
      <c r="E349" s="60" t="e">
        <f>#REF!</f>
        <v>#REF!</v>
      </c>
      <c r="F349" s="50">
        <v>337</v>
      </c>
      <c r="G349" s="60" t="e">
        <f>#REF!</f>
        <v>#REF!</v>
      </c>
      <c r="H349" s="50">
        <v>337</v>
      </c>
      <c r="I349" s="60" t="e">
        <f>#REF!</f>
        <v>#REF!</v>
      </c>
      <c r="J349" s="50">
        <v>337</v>
      </c>
      <c r="K349" s="60" t="e">
        <f>#REF!</f>
        <v>#REF!</v>
      </c>
      <c r="L349" s="50">
        <v>337</v>
      </c>
      <c r="M349" s="70" t="e">
        <f>#REF!</f>
        <v>#REF!</v>
      </c>
      <c r="N349" s="49"/>
      <c r="O349" s="44"/>
      <c r="P349" s="44"/>
    </row>
    <row r="350" spans="1:16">
      <c r="A350" s="49"/>
      <c r="B350" s="50">
        <v>338</v>
      </c>
      <c r="C350" s="60" t="e">
        <f>'１．ライフプランニングサンプル'!#REF!</f>
        <v>#REF!</v>
      </c>
      <c r="D350" s="50">
        <v>338</v>
      </c>
      <c r="E350" s="60" t="e">
        <f>#REF!</f>
        <v>#REF!</v>
      </c>
      <c r="F350" s="50">
        <v>338</v>
      </c>
      <c r="G350" s="60" t="e">
        <f>#REF!</f>
        <v>#REF!</v>
      </c>
      <c r="H350" s="50">
        <v>338</v>
      </c>
      <c r="I350" s="60" t="e">
        <f>#REF!</f>
        <v>#REF!</v>
      </c>
      <c r="J350" s="50">
        <v>338</v>
      </c>
      <c r="K350" s="60" t="e">
        <f>#REF!</f>
        <v>#REF!</v>
      </c>
      <c r="L350" s="50">
        <v>338</v>
      </c>
      <c r="M350" s="70" t="e">
        <f>#REF!</f>
        <v>#REF!</v>
      </c>
      <c r="N350" s="49"/>
      <c r="O350" s="44"/>
      <c r="P350" s="44"/>
    </row>
    <row r="351" spans="1:16">
      <c r="A351" s="49"/>
      <c r="B351" s="50">
        <v>339</v>
      </c>
      <c r="C351" s="60" t="e">
        <f>'１．ライフプランニングサンプル'!#REF!</f>
        <v>#REF!</v>
      </c>
      <c r="D351" s="50">
        <v>339</v>
      </c>
      <c r="E351" s="60" t="e">
        <f>#REF!</f>
        <v>#REF!</v>
      </c>
      <c r="F351" s="50">
        <v>339</v>
      </c>
      <c r="G351" s="60" t="e">
        <f>#REF!</f>
        <v>#REF!</v>
      </c>
      <c r="H351" s="50">
        <v>339</v>
      </c>
      <c r="I351" s="60" t="e">
        <f>#REF!</f>
        <v>#REF!</v>
      </c>
      <c r="J351" s="50">
        <v>339</v>
      </c>
      <c r="K351" s="60" t="e">
        <f>#REF!</f>
        <v>#REF!</v>
      </c>
      <c r="L351" s="50">
        <v>339</v>
      </c>
      <c r="M351" s="70" t="e">
        <f>#REF!</f>
        <v>#REF!</v>
      </c>
      <c r="N351" s="49"/>
      <c r="O351" s="44"/>
      <c r="P351" s="44"/>
    </row>
    <row r="352" spans="1:16">
      <c r="A352" s="49"/>
      <c r="B352" s="50">
        <v>340</v>
      </c>
      <c r="C352" s="60" t="e">
        <f>'１．ライフプランニングサンプル'!#REF!</f>
        <v>#REF!</v>
      </c>
      <c r="D352" s="50">
        <v>340</v>
      </c>
      <c r="E352" s="60" t="e">
        <f>#REF!</f>
        <v>#REF!</v>
      </c>
      <c r="F352" s="50">
        <v>340</v>
      </c>
      <c r="G352" s="60" t="e">
        <f>#REF!</f>
        <v>#REF!</v>
      </c>
      <c r="H352" s="50">
        <v>340</v>
      </c>
      <c r="I352" s="60" t="e">
        <f>#REF!</f>
        <v>#REF!</v>
      </c>
      <c r="J352" s="50">
        <v>340</v>
      </c>
      <c r="K352" s="60" t="e">
        <f>#REF!</f>
        <v>#REF!</v>
      </c>
      <c r="L352" s="50">
        <v>340</v>
      </c>
      <c r="M352" s="70" t="e">
        <f>#REF!</f>
        <v>#REF!</v>
      </c>
      <c r="N352" s="49"/>
      <c r="O352" s="44"/>
      <c r="P352" s="44"/>
    </row>
    <row r="353" spans="1:16">
      <c r="A353" s="49"/>
      <c r="B353" s="50">
        <v>341</v>
      </c>
      <c r="C353" s="60" t="e">
        <f>'１．ライフプランニングサンプル'!#REF!</f>
        <v>#REF!</v>
      </c>
      <c r="D353" s="50">
        <v>341</v>
      </c>
      <c r="E353" s="60" t="e">
        <f>#REF!</f>
        <v>#REF!</v>
      </c>
      <c r="F353" s="50">
        <v>341</v>
      </c>
      <c r="G353" s="60" t="e">
        <f>#REF!</f>
        <v>#REF!</v>
      </c>
      <c r="H353" s="50">
        <v>341</v>
      </c>
      <c r="I353" s="60" t="e">
        <f>#REF!</f>
        <v>#REF!</v>
      </c>
      <c r="J353" s="50">
        <v>341</v>
      </c>
      <c r="K353" s="60" t="e">
        <f>#REF!</f>
        <v>#REF!</v>
      </c>
      <c r="L353" s="50">
        <v>341</v>
      </c>
      <c r="M353" s="70" t="e">
        <f>#REF!</f>
        <v>#REF!</v>
      </c>
      <c r="N353" s="49"/>
      <c r="O353" s="44"/>
      <c r="P353" s="44"/>
    </row>
    <row r="354" spans="1:16">
      <c r="A354" s="49"/>
      <c r="B354" s="50">
        <v>342</v>
      </c>
      <c r="C354" s="60" t="e">
        <f>'１．ライフプランニングサンプル'!#REF!</f>
        <v>#REF!</v>
      </c>
      <c r="D354" s="50">
        <v>342</v>
      </c>
      <c r="E354" s="60" t="e">
        <f>#REF!</f>
        <v>#REF!</v>
      </c>
      <c r="F354" s="50">
        <v>342</v>
      </c>
      <c r="G354" s="60" t="e">
        <f>#REF!</f>
        <v>#REF!</v>
      </c>
      <c r="H354" s="50">
        <v>342</v>
      </c>
      <c r="I354" s="60" t="e">
        <f>#REF!</f>
        <v>#REF!</v>
      </c>
      <c r="J354" s="50">
        <v>342</v>
      </c>
      <c r="K354" s="60" t="e">
        <f>#REF!</f>
        <v>#REF!</v>
      </c>
      <c r="L354" s="50">
        <v>342</v>
      </c>
      <c r="M354" s="70" t="e">
        <f>#REF!</f>
        <v>#REF!</v>
      </c>
      <c r="N354" s="49"/>
      <c r="O354" s="44"/>
      <c r="P354" s="44"/>
    </row>
    <row r="355" spans="1:16">
      <c r="A355" s="49"/>
      <c r="B355" s="50">
        <v>343</v>
      </c>
      <c r="C355" s="60" t="e">
        <f>'１．ライフプランニングサンプル'!#REF!</f>
        <v>#REF!</v>
      </c>
      <c r="D355" s="50">
        <v>343</v>
      </c>
      <c r="E355" s="60" t="e">
        <f>#REF!</f>
        <v>#REF!</v>
      </c>
      <c r="F355" s="50">
        <v>343</v>
      </c>
      <c r="G355" s="60" t="e">
        <f>#REF!</f>
        <v>#REF!</v>
      </c>
      <c r="H355" s="50">
        <v>343</v>
      </c>
      <c r="I355" s="60" t="e">
        <f>#REF!</f>
        <v>#REF!</v>
      </c>
      <c r="J355" s="50">
        <v>343</v>
      </c>
      <c r="K355" s="60" t="e">
        <f>#REF!</f>
        <v>#REF!</v>
      </c>
      <c r="L355" s="50">
        <v>343</v>
      </c>
      <c r="M355" s="70" t="e">
        <f>#REF!</f>
        <v>#REF!</v>
      </c>
      <c r="N355" s="49"/>
      <c r="O355" s="44"/>
      <c r="P355" s="44"/>
    </row>
    <row r="356" spans="1:16">
      <c r="A356" s="49"/>
      <c r="B356" s="50">
        <v>344</v>
      </c>
      <c r="C356" s="60" t="e">
        <f>'１．ライフプランニングサンプル'!#REF!</f>
        <v>#REF!</v>
      </c>
      <c r="D356" s="50">
        <v>344</v>
      </c>
      <c r="E356" s="60" t="e">
        <f>#REF!</f>
        <v>#REF!</v>
      </c>
      <c r="F356" s="50">
        <v>344</v>
      </c>
      <c r="G356" s="60" t="e">
        <f>#REF!</f>
        <v>#REF!</v>
      </c>
      <c r="H356" s="50">
        <v>344</v>
      </c>
      <c r="I356" s="60" t="e">
        <f>#REF!</f>
        <v>#REF!</v>
      </c>
      <c r="J356" s="50">
        <v>344</v>
      </c>
      <c r="K356" s="60" t="e">
        <f>#REF!</f>
        <v>#REF!</v>
      </c>
      <c r="L356" s="50">
        <v>344</v>
      </c>
      <c r="M356" s="70" t="e">
        <f>#REF!</f>
        <v>#REF!</v>
      </c>
      <c r="N356" s="49"/>
      <c r="O356" s="44"/>
      <c r="P356" s="44"/>
    </row>
    <row r="357" spans="1:16">
      <c r="A357" s="49"/>
      <c r="B357" s="50">
        <v>345</v>
      </c>
      <c r="C357" s="60" t="e">
        <f>'１．ライフプランニングサンプル'!#REF!</f>
        <v>#REF!</v>
      </c>
      <c r="D357" s="50">
        <v>345</v>
      </c>
      <c r="E357" s="60" t="e">
        <f>#REF!</f>
        <v>#REF!</v>
      </c>
      <c r="F357" s="50">
        <v>345</v>
      </c>
      <c r="G357" s="60" t="e">
        <f>#REF!</f>
        <v>#REF!</v>
      </c>
      <c r="H357" s="50">
        <v>345</v>
      </c>
      <c r="I357" s="60" t="e">
        <f>#REF!</f>
        <v>#REF!</v>
      </c>
      <c r="J357" s="50">
        <v>345</v>
      </c>
      <c r="K357" s="60" t="e">
        <f>#REF!</f>
        <v>#REF!</v>
      </c>
      <c r="L357" s="50">
        <v>345</v>
      </c>
      <c r="M357" s="70" t="e">
        <f>#REF!</f>
        <v>#REF!</v>
      </c>
      <c r="N357" s="49"/>
      <c r="O357" s="44"/>
      <c r="P357" s="44"/>
    </row>
    <row r="358" spans="1:16">
      <c r="A358" s="49"/>
      <c r="B358" s="50">
        <v>346</v>
      </c>
      <c r="C358" s="60" t="e">
        <f>'１．ライフプランニングサンプル'!#REF!</f>
        <v>#REF!</v>
      </c>
      <c r="D358" s="50">
        <v>346</v>
      </c>
      <c r="E358" s="60" t="e">
        <f>#REF!</f>
        <v>#REF!</v>
      </c>
      <c r="F358" s="50">
        <v>346</v>
      </c>
      <c r="G358" s="60" t="e">
        <f>#REF!</f>
        <v>#REF!</v>
      </c>
      <c r="H358" s="50">
        <v>346</v>
      </c>
      <c r="I358" s="60" t="e">
        <f>#REF!</f>
        <v>#REF!</v>
      </c>
      <c r="J358" s="50">
        <v>346</v>
      </c>
      <c r="K358" s="60" t="e">
        <f>#REF!</f>
        <v>#REF!</v>
      </c>
      <c r="L358" s="50">
        <v>346</v>
      </c>
      <c r="M358" s="70" t="e">
        <f>#REF!</f>
        <v>#REF!</v>
      </c>
      <c r="N358" s="49"/>
      <c r="O358" s="44"/>
      <c r="P358" s="44"/>
    </row>
    <row r="359" spans="1:16">
      <c r="A359" s="49"/>
      <c r="B359" s="50">
        <v>347</v>
      </c>
      <c r="C359" s="60" t="e">
        <f>'１．ライフプランニングサンプル'!#REF!</f>
        <v>#REF!</v>
      </c>
      <c r="D359" s="50">
        <v>347</v>
      </c>
      <c r="E359" s="60" t="e">
        <f>#REF!</f>
        <v>#REF!</v>
      </c>
      <c r="F359" s="50">
        <v>347</v>
      </c>
      <c r="G359" s="60" t="e">
        <f>#REF!</f>
        <v>#REF!</v>
      </c>
      <c r="H359" s="50">
        <v>347</v>
      </c>
      <c r="I359" s="60" t="e">
        <f>#REF!</f>
        <v>#REF!</v>
      </c>
      <c r="J359" s="50">
        <v>347</v>
      </c>
      <c r="K359" s="60" t="e">
        <f>#REF!</f>
        <v>#REF!</v>
      </c>
      <c r="L359" s="50">
        <v>347</v>
      </c>
      <c r="M359" s="70" t="e">
        <f>#REF!</f>
        <v>#REF!</v>
      </c>
      <c r="N359" s="49"/>
      <c r="O359" s="44"/>
      <c r="P359" s="44"/>
    </row>
    <row r="360" spans="1:16">
      <c r="A360" s="49"/>
      <c r="B360" s="50">
        <v>348</v>
      </c>
      <c r="C360" s="60" t="e">
        <f>'１．ライフプランニングサンプル'!#REF!</f>
        <v>#REF!</v>
      </c>
      <c r="D360" s="50">
        <v>348</v>
      </c>
      <c r="E360" s="60" t="e">
        <f>#REF!</f>
        <v>#REF!</v>
      </c>
      <c r="F360" s="50">
        <v>348</v>
      </c>
      <c r="G360" s="60" t="e">
        <f>#REF!</f>
        <v>#REF!</v>
      </c>
      <c r="H360" s="50">
        <v>348</v>
      </c>
      <c r="I360" s="60" t="e">
        <f>#REF!</f>
        <v>#REF!</v>
      </c>
      <c r="J360" s="50">
        <v>348</v>
      </c>
      <c r="K360" s="60" t="e">
        <f>#REF!</f>
        <v>#REF!</v>
      </c>
      <c r="L360" s="50">
        <v>348</v>
      </c>
      <c r="M360" s="70" t="e">
        <f>#REF!</f>
        <v>#REF!</v>
      </c>
      <c r="N360" s="49"/>
      <c r="O360" s="44"/>
      <c r="P360" s="44"/>
    </row>
    <row r="361" spans="1:16">
      <c r="A361" s="49"/>
      <c r="B361" s="50">
        <v>349</v>
      </c>
      <c r="C361" s="60" t="e">
        <f>'１．ライフプランニングサンプル'!#REF!</f>
        <v>#REF!</v>
      </c>
      <c r="D361" s="50">
        <v>349</v>
      </c>
      <c r="E361" s="60" t="e">
        <f>#REF!</f>
        <v>#REF!</v>
      </c>
      <c r="F361" s="50">
        <v>349</v>
      </c>
      <c r="G361" s="60" t="e">
        <f>#REF!</f>
        <v>#REF!</v>
      </c>
      <c r="H361" s="50">
        <v>349</v>
      </c>
      <c r="I361" s="60" t="e">
        <f>#REF!</f>
        <v>#REF!</v>
      </c>
      <c r="J361" s="50">
        <v>349</v>
      </c>
      <c r="K361" s="60" t="e">
        <f>#REF!</f>
        <v>#REF!</v>
      </c>
      <c r="L361" s="50">
        <v>349</v>
      </c>
      <c r="M361" s="70" t="e">
        <f>#REF!</f>
        <v>#REF!</v>
      </c>
      <c r="N361" s="49"/>
      <c r="O361" s="44"/>
      <c r="P361" s="44"/>
    </row>
    <row r="362" spans="1:16">
      <c r="A362" s="49"/>
      <c r="B362" s="50">
        <v>350</v>
      </c>
      <c r="C362" s="60" t="e">
        <f>'１．ライフプランニングサンプル'!#REF!</f>
        <v>#REF!</v>
      </c>
      <c r="D362" s="50">
        <v>350</v>
      </c>
      <c r="E362" s="60" t="e">
        <f>#REF!</f>
        <v>#REF!</v>
      </c>
      <c r="F362" s="50">
        <v>350</v>
      </c>
      <c r="G362" s="60" t="e">
        <f>#REF!</f>
        <v>#REF!</v>
      </c>
      <c r="H362" s="50">
        <v>350</v>
      </c>
      <c r="I362" s="60" t="e">
        <f>#REF!</f>
        <v>#REF!</v>
      </c>
      <c r="J362" s="50">
        <v>350</v>
      </c>
      <c r="K362" s="60" t="e">
        <f>#REF!</f>
        <v>#REF!</v>
      </c>
      <c r="L362" s="50">
        <v>350</v>
      </c>
      <c r="M362" s="70" t="e">
        <f>#REF!</f>
        <v>#REF!</v>
      </c>
      <c r="N362" s="49"/>
      <c r="O362" s="44"/>
      <c r="P362" s="44"/>
    </row>
    <row r="363" spans="1:16">
      <c r="A363" s="49"/>
      <c r="B363" s="50">
        <v>351</v>
      </c>
      <c r="C363" s="60" t="e">
        <f>'１．ライフプランニングサンプル'!#REF!</f>
        <v>#REF!</v>
      </c>
      <c r="D363" s="50">
        <v>351</v>
      </c>
      <c r="E363" s="60" t="e">
        <f>#REF!</f>
        <v>#REF!</v>
      </c>
      <c r="F363" s="50">
        <v>351</v>
      </c>
      <c r="G363" s="60" t="e">
        <f>#REF!</f>
        <v>#REF!</v>
      </c>
      <c r="H363" s="50">
        <v>351</v>
      </c>
      <c r="I363" s="60" t="e">
        <f>#REF!</f>
        <v>#REF!</v>
      </c>
      <c r="J363" s="50">
        <v>351</v>
      </c>
      <c r="K363" s="60" t="e">
        <f>#REF!</f>
        <v>#REF!</v>
      </c>
      <c r="L363" s="50">
        <v>351</v>
      </c>
      <c r="M363" s="70" t="e">
        <f>#REF!</f>
        <v>#REF!</v>
      </c>
      <c r="N363" s="49"/>
      <c r="O363" s="44"/>
      <c r="P363" s="44"/>
    </row>
    <row r="364" spans="1:16">
      <c r="A364" s="49"/>
      <c r="B364" s="50">
        <v>352</v>
      </c>
      <c r="C364" s="60" t="e">
        <f>'１．ライフプランニングサンプル'!#REF!</f>
        <v>#REF!</v>
      </c>
      <c r="D364" s="50">
        <v>352</v>
      </c>
      <c r="E364" s="60" t="e">
        <f>#REF!</f>
        <v>#REF!</v>
      </c>
      <c r="F364" s="50">
        <v>352</v>
      </c>
      <c r="G364" s="60" t="e">
        <f>#REF!</f>
        <v>#REF!</v>
      </c>
      <c r="H364" s="50">
        <v>352</v>
      </c>
      <c r="I364" s="60" t="e">
        <f>#REF!</f>
        <v>#REF!</v>
      </c>
      <c r="J364" s="50">
        <v>352</v>
      </c>
      <c r="K364" s="60" t="e">
        <f>#REF!</f>
        <v>#REF!</v>
      </c>
      <c r="L364" s="50">
        <v>352</v>
      </c>
      <c r="M364" s="70" t="e">
        <f>#REF!</f>
        <v>#REF!</v>
      </c>
      <c r="N364" s="49"/>
      <c r="O364" s="44"/>
      <c r="P364" s="44"/>
    </row>
    <row r="365" spans="1:16">
      <c r="A365" s="49"/>
      <c r="B365" s="50">
        <v>353</v>
      </c>
      <c r="C365" s="60" t="e">
        <f>'１．ライフプランニングサンプル'!#REF!</f>
        <v>#REF!</v>
      </c>
      <c r="D365" s="50">
        <v>353</v>
      </c>
      <c r="E365" s="60" t="e">
        <f>#REF!</f>
        <v>#REF!</v>
      </c>
      <c r="F365" s="50">
        <v>353</v>
      </c>
      <c r="G365" s="60" t="e">
        <f>#REF!</f>
        <v>#REF!</v>
      </c>
      <c r="H365" s="50">
        <v>353</v>
      </c>
      <c r="I365" s="60" t="e">
        <f>#REF!</f>
        <v>#REF!</v>
      </c>
      <c r="J365" s="50">
        <v>353</v>
      </c>
      <c r="K365" s="60" t="e">
        <f>#REF!</f>
        <v>#REF!</v>
      </c>
      <c r="L365" s="50">
        <v>353</v>
      </c>
      <c r="M365" s="70" t="e">
        <f>#REF!</f>
        <v>#REF!</v>
      </c>
      <c r="N365" s="49"/>
      <c r="O365" s="44"/>
      <c r="P365" s="44"/>
    </row>
    <row r="366" spans="1:16">
      <c r="A366" s="49"/>
      <c r="B366" s="50">
        <v>354</v>
      </c>
      <c r="C366" s="60" t="e">
        <f>'１．ライフプランニングサンプル'!#REF!</f>
        <v>#REF!</v>
      </c>
      <c r="D366" s="50">
        <v>354</v>
      </c>
      <c r="E366" s="60" t="e">
        <f>#REF!</f>
        <v>#REF!</v>
      </c>
      <c r="F366" s="50">
        <v>354</v>
      </c>
      <c r="G366" s="60" t="e">
        <f>#REF!</f>
        <v>#REF!</v>
      </c>
      <c r="H366" s="50">
        <v>354</v>
      </c>
      <c r="I366" s="60" t="e">
        <f>#REF!</f>
        <v>#REF!</v>
      </c>
      <c r="J366" s="50">
        <v>354</v>
      </c>
      <c r="K366" s="60" t="e">
        <f>#REF!</f>
        <v>#REF!</v>
      </c>
      <c r="L366" s="50">
        <v>354</v>
      </c>
      <c r="M366" s="70" t="e">
        <f>#REF!</f>
        <v>#REF!</v>
      </c>
      <c r="N366" s="49"/>
      <c r="O366" s="44"/>
      <c r="P366" s="44"/>
    </row>
    <row r="367" spans="1:16">
      <c r="A367" s="49"/>
      <c r="B367" s="50">
        <v>355</v>
      </c>
      <c r="C367" s="60" t="e">
        <f>'１．ライフプランニングサンプル'!#REF!</f>
        <v>#REF!</v>
      </c>
      <c r="D367" s="50">
        <v>355</v>
      </c>
      <c r="E367" s="60" t="e">
        <f>#REF!</f>
        <v>#REF!</v>
      </c>
      <c r="F367" s="50">
        <v>355</v>
      </c>
      <c r="G367" s="60" t="e">
        <f>#REF!</f>
        <v>#REF!</v>
      </c>
      <c r="H367" s="50">
        <v>355</v>
      </c>
      <c r="I367" s="60" t="e">
        <f>#REF!</f>
        <v>#REF!</v>
      </c>
      <c r="J367" s="50">
        <v>355</v>
      </c>
      <c r="K367" s="60" t="e">
        <f>#REF!</f>
        <v>#REF!</v>
      </c>
      <c r="L367" s="50">
        <v>355</v>
      </c>
      <c r="M367" s="70" t="e">
        <f>#REF!</f>
        <v>#REF!</v>
      </c>
      <c r="N367" s="49"/>
      <c r="O367" s="44"/>
      <c r="P367" s="44"/>
    </row>
    <row r="368" spans="1:16">
      <c r="A368" s="49"/>
      <c r="B368" s="50">
        <v>356</v>
      </c>
      <c r="C368" s="60" t="e">
        <f>'１．ライフプランニングサンプル'!#REF!</f>
        <v>#REF!</v>
      </c>
      <c r="D368" s="50">
        <v>356</v>
      </c>
      <c r="E368" s="60" t="e">
        <f>#REF!</f>
        <v>#REF!</v>
      </c>
      <c r="F368" s="50">
        <v>356</v>
      </c>
      <c r="G368" s="60" t="e">
        <f>#REF!</f>
        <v>#REF!</v>
      </c>
      <c r="H368" s="50">
        <v>356</v>
      </c>
      <c r="I368" s="60" t="e">
        <f>#REF!</f>
        <v>#REF!</v>
      </c>
      <c r="J368" s="50">
        <v>356</v>
      </c>
      <c r="K368" s="60" t="e">
        <f>#REF!</f>
        <v>#REF!</v>
      </c>
      <c r="L368" s="50">
        <v>356</v>
      </c>
      <c r="M368" s="70" t="e">
        <f>#REF!</f>
        <v>#REF!</v>
      </c>
      <c r="N368" s="49"/>
      <c r="O368" s="44"/>
      <c r="P368" s="44"/>
    </row>
    <row r="369" spans="1:16">
      <c r="A369" s="49"/>
      <c r="B369" s="50">
        <v>357</v>
      </c>
      <c r="C369" s="60" t="e">
        <f>'１．ライフプランニングサンプル'!#REF!</f>
        <v>#REF!</v>
      </c>
      <c r="D369" s="50">
        <v>357</v>
      </c>
      <c r="E369" s="60" t="e">
        <f>#REF!</f>
        <v>#REF!</v>
      </c>
      <c r="F369" s="50">
        <v>357</v>
      </c>
      <c r="G369" s="60" t="e">
        <f>#REF!</f>
        <v>#REF!</v>
      </c>
      <c r="H369" s="50">
        <v>357</v>
      </c>
      <c r="I369" s="60" t="e">
        <f>#REF!</f>
        <v>#REF!</v>
      </c>
      <c r="J369" s="50">
        <v>357</v>
      </c>
      <c r="K369" s="60" t="e">
        <f>#REF!</f>
        <v>#REF!</v>
      </c>
      <c r="L369" s="50">
        <v>357</v>
      </c>
      <c r="M369" s="70" t="e">
        <f>#REF!</f>
        <v>#REF!</v>
      </c>
      <c r="N369" s="49"/>
      <c r="O369" s="44"/>
      <c r="P369" s="44"/>
    </row>
    <row r="370" spans="1:16">
      <c r="A370" s="49"/>
      <c r="B370" s="50">
        <v>358</v>
      </c>
      <c r="C370" s="60" t="e">
        <f>'１．ライフプランニングサンプル'!#REF!</f>
        <v>#REF!</v>
      </c>
      <c r="D370" s="50">
        <v>358</v>
      </c>
      <c r="E370" s="60" t="e">
        <f>#REF!</f>
        <v>#REF!</v>
      </c>
      <c r="F370" s="50">
        <v>358</v>
      </c>
      <c r="G370" s="60" t="e">
        <f>#REF!</f>
        <v>#REF!</v>
      </c>
      <c r="H370" s="50">
        <v>358</v>
      </c>
      <c r="I370" s="60" t="e">
        <f>#REF!</f>
        <v>#REF!</v>
      </c>
      <c r="J370" s="50">
        <v>358</v>
      </c>
      <c r="K370" s="60" t="e">
        <f>#REF!</f>
        <v>#REF!</v>
      </c>
      <c r="L370" s="50">
        <v>358</v>
      </c>
      <c r="M370" s="70" t="e">
        <f>#REF!</f>
        <v>#REF!</v>
      </c>
      <c r="N370" s="49"/>
      <c r="O370" s="44"/>
      <c r="P370" s="44"/>
    </row>
    <row r="371" spans="1:16">
      <c r="A371" s="49"/>
      <c r="B371" s="50">
        <v>359</v>
      </c>
      <c r="C371" s="60" t="e">
        <f>'１．ライフプランニングサンプル'!#REF!</f>
        <v>#REF!</v>
      </c>
      <c r="D371" s="50">
        <v>359</v>
      </c>
      <c r="E371" s="60" t="e">
        <f>#REF!</f>
        <v>#REF!</v>
      </c>
      <c r="F371" s="50">
        <v>359</v>
      </c>
      <c r="G371" s="60" t="e">
        <f>#REF!</f>
        <v>#REF!</v>
      </c>
      <c r="H371" s="50">
        <v>359</v>
      </c>
      <c r="I371" s="60" t="e">
        <f>#REF!</f>
        <v>#REF!</v>
      </c>
      <c r="J371" s="50">
        <v>359</v>
      </c>
      <c r="K371" s="60" t="e">
        <f>#REF!</f>
        <v>#REF!</v>
      </c>
      <c r="L371" s="50">
        <v>359</v>
      </c>
      <c r="M371" s="70" t="e">
        <f>#REF!</f>
        <v>#REF!</v>
      </c>
      <c r="N371" s="49"/>
      <c r="O371" s="44"/>
      <c r="P371" s="44"/>
    </row>
    <row r="372" spans="1:16">
      <c r="A372" s="49"/>
      <c r="B372" s="50">
        <v>360</v>
      </c>
      <c r="C372" s="60" t="e">
        <f>'１．ライフプランニングサンプル'!#REF!</f>
        <v>#REF!</v>
      </c>
      <c r="D372" s="50">
        <v>360</v>
      </c>
      <c r="E372" s="60" t="e">
        <f>#REF!</f>
        <v>#REF!</v>
      </c>
      <c r="F372" s="50">
        <v>360</v>
      </c>
      <c r="G372" s="60" t="e">
        <f>#REF!</f>
        <v>#REF!</v>
      </c>
      <c r="H372" s="50">
        <v>360</v>
      </c>
      <c r="I372" s="60" t="e">
        <f>#REF!</f>
        <v>#REF!</v>
      </c>
      <c r="J372" s="50">
        <v>360</v>
      </c>
      <c r="K372" s="60" t="e">
        <f>#REF!</f>
        <v>#REF!</v>
      </c>
      <c r="L372" s="50">
        <v>360</v>
      </c>
      <c r="M372" s="70" t="e">
        <f>#REF!</f>
        <v>#REF!</v>
      </c>
      <c r="N372" s="49"/>
      <c r="O372" s="44"/>
      <c r="P372" s="44"/>
    </row>
    <row r="373" spans="1:16">
      <c r="A373" s="49"/>
      <c r="B373" s="50">
        <v>361</v>
      </c>
      <c r="C373" s="60" t="e">
        <f>'１．ライフプランニングサンプル'!#REF!</f>
        <v>#REF!</v>
      </c>
      <c r="D373" s="50">
        <v>361</v>
      </c>
      <c r="E373" s="60" t="e">
        <f>#REF!</f>
        <v>#REF!</v>
      </c>
      <c r="F373" s="50">
        <v>361</v>
      </c>
      <c r="G373" s="60" t="e">
        <f>#REF!</f>
        <v>#REF!</v>
      </c>
      <c r="H373" s="50">
        <v>361</v>
      </c>
      <c r="I373" s="60" t="e">
        <f>#REF!</f>
        <v>#REF!</v>
      </c>
      <c r="J373" s="50">
        <v>361</v>
      </c>
      <c r="K373" s="60" t="e">
        <f>#REF!</f>
        <v>#REF!</v>
      </c>
      <c r="L373" s="50">
        <v>361</v>
      </c>
      <c r="M373" s="70" t="e">
        <f>#REF!</f>
        <v>#REF!</v>
      </c>
      <c r="N373" s="49"/>
      <c r="O373" s="44"/>
      <c r="P373" s="44"/>
    </row>
    <row r="374" spans="1:16">
      <c r="A374" s="49"/>
      <c r="B374" s="50">
        <v>362</v>
      </c>
      <c r="C374" s="60" t="e">
        <f>'１．ライフプランニングサンプル'!#REF!</f>
        <v>#REF!</v>
      </c>
      <c r="D374" s="50">
        <v>362</v>
      </c>
      <c r="E374" s="60" t="e">
        <f>#REF!</f>
        <v>#REF!</v>
      </c>
      <c r="F374" s="50">
        <v>362</v>
      </c>
      <c r="G374" s="60" t="e">
        <f>#REF!</f>
        <v>#REF!</v>
      </c>
      <c r="H374" s="50">
        <v>362</v>
      </c>
      <c r="I374" s="60" t="e">
        <f>#REF!</f>
        <v>#REF!</v>
      </c>
      <c r="J374" s="50">
        <v>362</v>
      </c>
      <c r="K374" s="60" t="e">
        <f>#REF!</f>
        <v>#REF!</v>
      </c>
      <c r="L374" s="50">
        <v>362</v>
      </c>
      <c r="M374" s="70" t="e">
        <f>#REF!</f>
        <v>#REF!</v>
      </c>
      <c r="N374" s="49"/>
      <c r="O374" s="44"/>
      <c r="P374" s="44"/>
    </row>
    <row r="375" spans="1:16">
      <c r="A375" s="49"/>
      <c r="B375" s="50">
        <v>363</v>
      </c>
      <c r="C375" s="60" t="e">
        <f>'１．ライフプランニングサンプル'!#REF!</f>
        <v>#REF!</v>
      </c>
      <c r="D375" s="50">
        <v>363</v>
      </c>
      <c r="E375" s="60" t="e">
        <f>#REF!</f>
        <v>#REF!</v>
      </c>
      <c r="F375" s="50">
        <v>363</v>
      </c>
      <c r="G375" s="60" t="e">
        <f>#REF!</f>
        <v>#REF!</v>
      </c>
      <c r="H375" s="50">
        <v>363</v>
      </c>
      <c r="I375" s="60" t="e">
        <f>#REF!</f>
        <v>#REF!</v>
      </c>
      <c r="J375" s="50">
        <v>363</v>
      </c>
      <c r="K375" s="60" t="e">
        <f>#REF!</f>
        <v>#REF!</v>
      </c>
      <c r="L375" s="50">
        <v>363</v>
      </c>
      <c r="M375" s="70" t="e">
        <f>#REF!</f>
        <v>#REF!</v>
      </c>
      <c r="N375" s="49"/>
      <c r="O375" s="44"/>
      <c r="P375" s="44"/>
    </row>
    <row r="376" spans="1:16">
      <c r="A376" s="49"/>
      <c r="B376" s="50">
        <v>364</v>
      </c>
      <c r="C376" s="60" t="e">
        <f>'１．ライフプランニングサンプル'!#REF!</f>
        <v>#REF!</v>
      </c>
      <c r="D376" s="50">
        <v>364</v>
      </c>
      <c r="E376" s="60" t="e">
        <f>#REF!</f>
        <v>#REF!</v>
      </c>
      <c r="F376" s="50">
        <v>364</v>
      </c>
      <c r="G376" s="60" t="e">
        <f>#REF!</f>
        <v>#REF!</v>
      </c>
      <c r="H376" s="50">
        <v>364</v>
      </c>
      <c r="I376" s="60" t="e">
        <f>#REF!</f>
        <v>#REF!</v>
      </c>
      <c r="J376" s="50">
        <v>364</v>
      </c>
      <c r="K376" s="60" t="e">
        <f>#REF!</f>
        <v>#REF!</v>
      </c>
      <c r="L376" s="50">
        <v>364</v>
      </c>
      <c r="M376" s="70" t="e">
        <f>#REF!</f>
        <v>#REF!</v>
      </c>
      <c r="N376" s="49"/>
      <c r="O376" s="44"/>
      <c r="P376" s="44"/>
    </row>
    <row r="377" spans="1:16">
      <c r="A377" s="49"/>
      <c r="B377" s="50">
        <v>365</v>
      </c>
      <c r="C377" s="60" t="e">
        <f>'１．ライフプランニングサンプル'!#REF!</f>
        <v>#REF!</v>
      </c>
      <c r="D377" s="50">
        <v>365</v>
      </c>
      <c r="E377" s="60" t="e">
        <f>#REF!</f>
        <v>#REF!</v>
      </c>
      <c r="F377" s="50">
        <v>365</v>
      </c>
      <c r="G377" s="60" t="e">
        <f>#REF!</f>
        <v>#REF!</v>
      </c>
      <c r="H377" s="50">
        <v>365</v>
      </c>
      <c r="I377" s="60" t="e">
        <f>#REF!</f>
        <v>#REF!</v>
      </c>
      <c r="J377" s="50">
        <v>365</v>
      </c>
      <c r="K377" s="60" t="e">
        <f>#REF!</f>
        <v>#REF!</v>
      </c>
      <c r="L377" s="50">
        <v>365</v>
      </c>
      <c r="M377" s="70" t="e">
        <f>#REF!</f>
        <v>#REF!</v>
      </c>
      <c r="N377" s="49"/>
      <c r="O377" s="44"/>
      <c r="P377" s="44"/>
    </row>
    <row r="378" spans="1:16">
      <c r="A378" s="49"/>
      <c r="B378" s="50">
        <v>366</v>
      </c>
      <c r="C378" s="60" t="e">
        <f>'１．ライフプランニングサンプル'!#REF!</f>
        <v>#REF!</v>
      </c>
      <c r="D378" s="50">
        <v>366</v>
      </c>
      <c r="E378" s="60" t="e">
        <f>#REF!</f>
        <v>#REF!</v>
      </c>
      <c r="F378" s="50">
        <v>366</v>
      </c>
      <c r="G378" s="60" t="e">
        <f>#REF!</f>
        <v>#REF!</v>
      </c>
      <c r="H378" s="50">
        <v>366</v>
      </c>
      <c r="I378" s="60" t="e">
        <f>#REF!</f>
        <v>#REF!</v>
      </c>
      <c r="J378" s="50">
        <v>366</v>
      </c>
      <c r="K378" s="60" t="e">
        <f>#REF!</f>
        <v>#REF!</v>
      </c>
      <c r="L378" s="50">
        <v>366</v>
      </c>
      <c r="M378" s="70" t="e">
        <f>#REF!</f>
        <v>#REF!</v>
      </c>
      <c r="N378" s="49"/>
      <c r="O378" s="44"/>
      <c r="P378" s="44"/>
    </row>
    <row r="379" spans="1:16">
      <c r="A379" s="49"/>
      <c r="B379" s="50">
        <v>367</v>
      </c>
      <c r="C379" s="60" t="e">
        <f>'１．ライフプランニングサンプル'!#REF!</f>
        <v>#REF!</v>
      </c>
      <c r="D379" s="50">
        <v>367</v>
      </c>
      <c r="E379" s="60" t="e">
        <f>#REF!</f>
        <v>#REF!</v>
      </c>
      <c r="F379" s="50">
        <v>367</v>
      </c>
      <c r="G379" s="60" t="e">
        <f>#REF!</f>
        <v>#REF!</v>
      </c>
      <c r="H379" s="50">
        <v>367</v>
      </c>
      <c r="I379" s="60" t="e">
        <f>#REF!</f>
        <v>#REF!</v>
      </c>
      <c r="J379" s="50">
        <v>367</v>
      </c>
      <c r="K379" s="60" t="e">
        <f>#REF!</f>
        <v>#REF!</v>
      </c>
      <c r="L379" s="50">
        <v>367</v>
      </c>
      <c r="M379" s="70" t="e">
        <f>#REF!</f>
        <v>#REF!</v>
      </c>
      <c r="N379" s="49"/>
      <c r="O379" s="44"/>
      <c r="P379" s="44"/>
    </row>
    <row r="380" spans="1:16">
      <c r="A380" s="49"/>
      <c r="B380" s="50">
        <v>368</v>
      </c>
      <c r="C380" s="60" t="e">
        <f>'１．ライフプランニングサンプル'!#REF!</f>
        <v>#REF!</v>
      </c>
      <c r="D380" s="50">
        <v>368</v>
      </c>
      <c r="E380" s="60" t="e">
        <f>#REF!</f>
        <v>#REF!</v>
      </c>
      <c r="F380" s="50">
        <v>368</v>
      </c>
      <c r="G380" s="60" t="e">
        <f>#REF!</f>
        <v>#REF!</v>
      </c>
      <c r="H380" s="50">
        <v>368</v>
      </c>
      <c r="I380" s="60" t="e">
        <f>#REF!</f>
        <v>#REF!</v>
      </c>
      <c r="J380" s="50">
        <v>368</v>
      </c>
      <c r="K380" s="60" t="e">
        <f>#REF!</f>
        <v>#REF!</v>
      </c>
      <c r="L380" s="50">
        <v>368</v>
      </c>
      <c r="M380" s="70" t="e">
        <f>#REF!</f>
        <v>#REF!</v>
      </c>
      <c r="N380" s="49"/>
      <c r="O380" s="44"/>
      <c r="P380" s="44"/>
    </row>
    <row r="381" spans="1:16">
      <c r="A381" s="49"/>
      <c r="B381" s="50">
        <v>369</v>
      </c>
      <c r="C381" s="60" t="e">
        <f>'１．ライフプランニングサンプル'!#REF!</f>
        <v>#REF!</v>
      </c>
      <c r="D381" s="50">
        <v>369</v>
      </c>
      <c r="E381" s="60" t="e">
        <f>#REF!</f>
        <v>#REF!</v>
      </c>
      <c r="F381" s="50">
        <v>369</v>
      </c>
      <c r="G381" s="60" t="e">
        <f>#REF!</f>
        <v>#REF!</v>
      </c>
      <c r="H381" s="50">
        <v>369</v>
      </c>
      <c r="I381" s="60" t="e">
        <f>#REF!</f>
        <v>#REF!</v>
      </c>
      <c r="J381" s="50">
        <v>369</v>
      </c>
      <c r="K381" s="60" t="e">
        <f>#REF!</f>
        <v>#REF!</v>
      </c>
      <c r="L381" s="50">
        <v>369</v>
      </c>
      <c r="M381" s="70" t="e">
        <f>#REF!</f>
        <v>#REF!</v>
      </c>
      <c r="N381" s="49"/>
      <c r="O381" s="44"/>
      <c r="P381" s="44"/>
    </row>
    <row r="382" spans="1:16">
      <c r="A382" s="49"/>
      <c r="B382" s="50">
        <v>370</v>
      </c>
      <c r="C382" s="60" t="e">
        <f>'１．ライフプランニングサンプル'!#REF!</f>
        <v>#REF!</v>
      </c>
      <c r="D382" s="50">
        <v>370</v>
      </c>
      <c r="E382" s="60" t="e">
        <f>#REF!</f>
        <v>#REF!</v>
      </c>
      <c r="F382" s="50">
        <v>370</v>
      </c>
      <c r="G382" s="60" t="e">
        <f>#REF!</f>
        <v>#REF!</v>
      </c>
      <c r="H382" s="50">
        <v>370</v>
      </c>
      <c r="I382" s="60" t="e">
        <f>#REF!</f>
        <v>#REF!</v>
      </c>
      <c r="J382" s="50">
        <v>370</v>
      </c>
      <c r="K382" s="60" t="e">
        <f>#REF!</f>
        <v>#REF!</v>
      </c>
      <c r="L382" s="50">
        <v>370</v>
      </c>
      <c r="M382" s="70" t="e">
        <f>#REF!</f>
        <v>#REF!</v>
      </c>
      <c r="N382" s="49"/>
      <c r="O382" s="44"/>
      <c r="P382" s="44"/>
    </row>
    <row r="383" spans="1:16">
      <c r="A383" s="49"/>
      <c r="B383" s="50">
        <v>371</v>
      </c>
      <c r="C383" s="60" t="e">
        <f>'１．ライフプランニングサンプル'!#REF!</f>
        <v>#REF!</v>
      </c>
      <c r="D383" s="50">
        <v>371</v>
      </c>
      <c r="E383" s="60" t="e">
        <f>#REF!</f>
        <v>#REF!</v>
      </c>
      <c r="F383" s="50">
        <v>371</v>
      </c>
      <c r="G383" s="60" t="e">
        <f>#REF!</f>
        <v>#REF!</v>
      </c>
      <c r="H383" s="50">
        <v>371</v>
      </c>
      <c r="I383" s="60" t="e">
        <f>#REF!</f>
        <v>#REF!</v>
      </c>
      <c r="J383" s="50">
        <v>371</v>
      </c>
      <c r="K383" s="60" t="e">
        <f>#REF!</f>
        <v>#REF!</v>
      </c>
      <c r="L383" s="50">
        <v>371</v>
      </c>
      <c r="M383" s="70" t="e">
        <f>#REF!</f>
        <v>#REF!</v>
      </c>
      <c r="N383" s="49"/>
      <c r="O383" s="44"/>
      <c r="P383" s="44"/>
    </row>
    <row r="384" spans="1:16">
      <c r="A384" s="49"/>
      <c r="B384" s="50">
        <v>372</v>
      </c>
      <c r="C384" s="60" t="e">
        <f>'１．ライフプランニングサンプル'!#REF!</f>
        <v>#REF!</v>
      </c>
      <c r="D384" s="50">
        <v>372</v>
      </c>
      <c r="E384" s="60" t="e">
        <f>#REF!</f>
        <v>#REF!</v>
      </c>
      <c r="F384" s="50">
        <v>372</v>
      </c>
      <c r="G384" s="60" t="e">
        <f>#REF!</f>
        <v>#REF!</v>
      </c>
      <c r="H384" s="50">
        <v>372</v>
      </c>
      <c r="I384" s="60" t="e">
        <f>#REF!</f>
        <v>#REF!</v>
      </c>
      <c r="J384" s="50">
        <v>372</v>
      </c>
      <c r="K384" s="60" t="e">
        <f>#REF!</f>
        <v>#REF!</v>
      </c>
      <c r="L384" s="50">
        <v>372</v>
      </c>
      <c r="M384" s="70" t="e">
        <f>#REF!</f>
        <v>#REF!</v>
      </c>
      <c r="N384" s="49"/>
      <c r="O384" s="44"/>
      <c r="P384" s="44"/>
    </row>
    <row r="385" spans="1:16">
      <c r="A385" s="49"/>
      <c r="B385" s="50">
        <v>373</v>
      </c>
      <c r="C385" s="60" t="e">
        <f>'１．ライフプランニングサンプル'!#REF!</f>
        <v>#REF!</v>
      </c>
      <c r="D385" s="50">
        <v>373</v>
      </c>
      <c r="E385" s="60" t="e">
        <f>#REF!</f>
        <v>#REF!</v>
      </c>
      <c r="F385" s="50">
        <v>373</v>
      </c>
      <c r="G385" s="60" t="e">
        <f>#REF!</f>
        <v>#REF!</v>
      </c>
      <c r="H385" s="50">
        <v>373</v>
      </c>
      <c r="I385" s="60" t="e">
        <f>#REF!</f>
        <v>#REF!</v>
      </c>
      <c r="J385" s="50">
        <v>373</v>
      </c>
      <c r="K385" s="60" t="e">
        <f>#REF!</f>
        <v>#REF!</v>
      </c>
      <c r="L385" s="50">
        <v>373</v>
      </c>
      <c r="M385" s="70" t="e">
        <f>#REF!</f>
        <v>#REF!</v>
      </c>
      <c r="N385" s="49"/>
      <c r="O385" s="44"/>
      <c r="P385" s="44"/>
    </row>
    <row r="386" spans="1:16">
      <c r="A386" s="49"/>
      <c r="B386" s="50">
        <v>374</v>
      </c>
      <c r="C386" s="60" t="e">
        <f>'１．ライフプランニングサンプル'!#REF!</f>
        <v>#REF!</v>
      </c>
      <c r="D386" s="50">
        <v>374</v>
      </c>
      <c r="E386" s="60" t="e">
        <f>#REF!</f>
        <v>#REF!</v>
      </c>
      <c r="F386" s="50">
        <v>374</v>
      </c>
      <c r="G386" s="60" t="e">
        <f>#REF!</f>
        <v>#REF!</v>
      </c>
      <c r="H386" s="50">
        <v>374</v>
      </c>
      <c r="I386" s="60" t="e">
        <f>#REF!</f>
        <v>#REF!</v>
      </c>
      <c r="J386" s="50">
        <v>374</v>
      </c>
      <c r="K386" s="60" t="e">
        <f>#REF!</f>
        <v>#REF!</v>
      </c>
      <c r="L386" s="50">
        <v>374</v>
      </c>
      <c r="M386" s="70" t="e">
        <f>#REF!</f>
        <v>#REF!</v>
      </c>
      <c r="N386" s="49"/>
      <c r="O386" s="44"/>
      <c r="P386" s="44"/>
    </row>
    <row r="387" spans="1:16">
      <c r="A387" s="49"/>
      <c r="B387" s="50">
        <v>375</v>
      </c>
      <c r="C387" s="60" t="e">
        <f>'１．ライフプランニングサンプル'!#REF!</f>
        <v>#REF!</v>
      </c>
      <c r="D387" s="50">
        <v>375</v>
      </c>
      <c r="E387" s="60" t="e">
        <f>#REF!</f>
        <v>#REF!</v>
      </c>
      <c r="F387" s="50">
        <v>375</v>
      </c>
      <c r="G387" s="60" t="e">
        <f>#REF!</f>
        <v>#REF!</v>
      </c>
      <c r="H387" s="50">
        <v>375</v>
      </c>
      <c r="I387" s="60" t="e">
        <f>#REF!</f>
        <v>#REF!</v>
      </c>
      <c r="J387" s="50">
        <v>375</v>
      </c>
      <c r="K387" s="60" t="e">
        <f>#REF!</f>
        <v>#REF!</v>
      </c>
      <c r="L387" s="50">
        <v>375</v>
      </c>
      <c r="M387" s="70" t="e">
        <f>#REF!</f>
        <v>#REF!</v>
      </c>
      <c r="N387" s="49"/>
      <c r="O387" s="44"/>
      <c r="P387" s="44"/>
    </row>
    <row r="388" spans="1:16">
      <c r="A388" s="49"/>
      <c r="B388" s="50">
        <v>376</v>
      </c>
      <c r="C388" s="60" t="e">
        <f>'１．ライフプランニングサンプル'!#REF!</f>
        <v>#REF!</v>
      </c>
      <c r="D388" s="50">
        <v>376</v>
      </c>
      <c r="E388" s="60" t="e">
        <f>#REF!</f>
        <v>#REF!</v>
      </c>
      <c r="F388" s="50">
        <v>376</v>
      </c>
      <c r="G388" s="60" t="e">
        <f>#REF!</f>
        <v>#REF!</v>
      </c>
      <c r="H388" s="50">
        <v>376</v>
      </c>
      <c r="I388" s="60" t="e">
        <f>#REF!</f>
        <v>#REF!</v>
      </c>
      <c r="J388" s="50">
        <v>376</v>
      </c>
      <c r="K388" s="60" t="e">
        <f>#REF!</f>
        <v>#REF!</v>
      </c>
      <c r="L388" s="50">
        <v>376</v>
      </c>
      <c r="M388" s="70" t="e">
        <f>#REF!</f>
        <v>#REF!</v>
      </c>
      <c r="N388" s="49"/>
      <c r="O388" s="44"/>
      <c r="P388" s="44"/>
    </row>
    <row r="389" spans="1:16">
      <c r="A389" s="49"/>
      <c r="B389" s="50">
        <v>377</v>
      </c>
      <c r="C389" s="60" t="e">
        <f>'１．ライフプランニングサンプル'!#REF!</f>
        <v>#REF!</v>
      </c>
      <c r="D389" s="50">
        <v>377</v>
      </c>
      <c r="E389" s="60" t="e">
        <f>#REF!</f>
        <v>#REF!</v>
      </c>
      <c r="F389" s="50">
        <v>377</v>
      </c>
      <c r="G389" s="60" t="e">
        <f>#REF!</f>
        <v>#REF!</v>
      </c>
      <c r="H389" s="50">
        <v>377</v>
      </c>
      <c r="I389" s="60" t="e">
        <f>#REF!</f>
        <v>#REF!</v>
      </c>
      <c r="J389" s="50">
        <v>377</v>
      </c>
      <c r="K389" s="60" t="e">
        <f>#REF!</f>
        <v>#REF!</v>
      </c>
      <c r="L389" s="50">
        <v>377</v>
      </c>
      <c r="M389" s="70" t="e">
        <f>#REF!</f>
        <v>#REF!</v>
      </c>
      <c r="N389" s="49"/>
      <c r="O389" s="44"/>
      <c r="P389" s="44"/>
    </row>
    <row r="390" spans="1:16">
      <c r="A390" s="49"/>
      <c r="B390" s="50">
        <v>378</v>
      </c>
      <c r="C390" s="60" t="e">
        <f>'１．ライフプランニングサンプル'!#REF!</f>
        <v>#REF!</v>
      </c>
      <c r="D390" s="50">
        <v>378</v>
      </c>
      <c r="E390" s="60" t="e">
        <f>#REF!</f>
        <v>#REF!</v>
      </c>
      <c r="F390" s="50">
        <v>378</v>
      </c>
      <c r="G390" s="60" t="e">
        <f>#REF!</f>
        <v>#REF!</v>
      </c>
      <c r="H390" s="50">
        <v>378</v>
      </c>
      <c r="I390" s="60" t="e">
        <f>#REF!</f>
        <v>#REF!</v>
      </c>
      <c r="J390" s="50">
        <v>378</v>
      </c>
      <c r="K390" s="60" t="e">
        <f>#REF!</f>
        <v>#REF!</v>
      </c>
      <c r="L390" s="50">
        <v>378</v>
      </c>
      <c r="M390" s="70" t="e">
        <f>#REF!</f>
        <v>#REF!</v>
      </c>
      <c r="N390" s="49"/>
      <c r="O390" s="44"/>
      <c r="P390" s="44"/>
    </row>
    <row r="391" spans="1:16">
      <c r="A391" s="49"/>
      <c r="B391" s="50">
        <v>379</v>
      </c>
      <c r="C391" s="60" t="e">
        <f>'１．ライフプランニングサンプル'!#REF!</f>
        <v>#REF!</v>
      </c>
      <c r="D391" s="50">
        <v>379</v>
      </c>
      <c r="E391" s="60" t="e">
        <f>#REF!</f>
        <v>#REF!</v>
      </c>
      <c r="F391" s="50">
        <v>379</v>
      </c>
      <c r="G391" s="60" t="e">
        <f>#REF!</f>
        <v>#REF!</v>
      </c>
      <c r="H391" s="50">
        <v>379</v>
      </c>
      <c r="I391" s="60" t="e">
        <f>#REF!</f>
        <v>#REF!</v>
      </c>
      <c r="J391" s="50">
        <v>379</v>
      </c>
      <c r="K391" s="60" t="e">
        <f>#REF!</f>
        <v>#REF!</v>
      </c>
      <c r="L391" s="50">
        <v>379</v>
      </c>
      <c r="M391" s="70" t="e">
        <f>#REF!</f>
        <v>#REF!</v>
      </c>
      <c r="N391" s="49"/>
      <c r="O391" s="44"/>
      <c r="P391" s="44"/>
    </row>
    <row r="392" spans="1:16">
      <c r="A392" s="49"/>
      <c r="B392" s="50">
        <v>380</v>
      </c>
      <c r="C392" s="60" t="e">
        <f>'１．ライフプランニングサンプル'!#REF!</f>
        <v>#REF!</v>
      </c>
      <c r="D392" s="50">
        <v>380</v>
      </c>
      <c r="E392" s="60" t="e">
        <f>#REF!</f>
        <v>#REF!</v>
      </c>
      <c r="F392" s="50">
        <v>380</v>
      </c>
      <c r="G392" s="60" t="e">
        <f>#REF!</f>
        <v>#REF!</v>
      </c>
      <c r="H392" s="50">
        <v>380</v>
      </c>
      <c r="I392" s="60" t="e">
        <f>#REF!</f>
        <v>#REF!</v>
      </c>
      <c r="J392" s="50">
        <v>380</v>
      </c>
      <c r="K392" s="60" t="e">
        <f>#REF!</f>
        <v>#REF!</v>
      </c>
      <c r="L392" s="50">
        <v>380</v>
      </c>
      <c r="M392" s="70" t="e">
        <f>#REF!</f>
        <v>#REF!</v>
      </c>
      <c r="N392" s="49"/>
      <c r="O392" s="44"/>
      <c r="P392" s="44"/>
    </row>
    <row r="393" spans="1:16">
      <c r="A393" s="49"/>
      <c r="B393" s="50">
        <v>381</v>
      </c>
      <c r="C393" s="60" t="e">
        <f>'１．ライフプランニングサンプル'!#REF!</f>
        <v>#REF!</v>
      </c>
      <c r="D393" s="50">
        <v>381</v>
      </c>
      <c r="E393" s="60" t="e">
        <f>#REF!</f>
        <v>#REF!</v>
      </c>
      <c r="F393" s="50">
        <v>381</v>
      </c>
      <c r="G393" s="60" t="e">
        <f>#REF!</f>
        <v>#REF!</v>
      </c>
      <c r="H393" s="50">
        <v>381</v>
      </c>
      <c r="I393" s="60" t="e">
        <f>#REF!</f>
        <v>#REF!</v>
      </c>
      <c r="J393" s="50">
        <v>381</v>
      </c>
      <c r="K393" s="60" t="e">
        <f>#REF!</f>
        <v>#REF!</v>
      </c>
      <c r="L393" s="50">
        <v>381</v>
      </c>
      <c r="M393" s="70" t="e">
        <f>#REF!</f>
        <v>#REF!</v>
      </c>
      <c r="N393" s="49"/>
      <c r="O393" s="44"/>
      <c r="P393" s="44"/>
    </row>
    <row r="394" spans="1:16">
      <c r="A394" s="49"/>
      <c r="B394" s="50">
        <v>382</v>
      </c>
      <c r="C394" s="60" t="e">
        <f>'１．ライフプランニングサンプル'!#REF!</f>
        <v>#REF!</v>
      </c>
      <c r="D394" s="50">
        <v>382</v>
      </c>
      <c r="E394" s="60" t="e">
        <f>#REF!</f>
        <v>#REF!</v>
      </c>
      <c r="F394" s="50">
        <v>382</v>
      </c>
      <c r="G394" s="60" t="e">
        <f>#REF!</f>
        <v>#REF!</v>
      </c>
      <c r="H394" s="50">
        <v>382</v>
      </c>
      <c r="I394" s="60" t="e">
        <f>#REF!</f>
        <v>#REF!</v>
      </c>
      <c r="J394" s="50">
        <v>382</v>
      </c>
      <c r="K394" s="60" t="e">
        <f>#REF!</f>
        <v>#REF!</v>
      </c>
      <c r="L394" s="50">
        <v>382</v>
      </c>
      <c r="M394" s="70" t="e">
        <f>#REF!</f>
        <v>#REF!</v>
      </c>
      <c r="N394" s="49"/>
      <c r="O394" s="44"/>
      <c r="P394" s="44"/>
    </row>
    <row r="395" spans="1:16">
      <c r="A395" s="49"/>
      <c r="B395" s="50">
        <v>383</v>
      </c>
      <c r="C395" s="60" t="e">
        <f>'１．ライフプランニングサンプル'!#REF!</f>
        <v>#REF!</v>
      </c>
      <c r="D395" s="50">
        <v>383</v>
      </c>
      <c r="E395" s="60" t="e">
        <f>#REF!</f>
        <v>#REF!</v>
      </c>
      <c r="F395" s="50">
        <v>383</v>
      </c>
      <c r="G395" s="60" t="e">
        <f>#REF!</f>
        <v>#REF!</v>
      </c>
      <c r="H395" s="50">
        <v>383</v>
      </c>
      <c r="I395" s="60" t="e">
        <f>#REF!</f>
        <v>#REF!</v>
      </c>
      <c r="J395" s="50">
        <v>383</v>
      </c>
      <c r="K395" s="60" t="e">
        <f>#REF!</f>
        <v>#REF!</v>
      </c>
      <c r="L395" s="50">
        <v>383</v>
      </c>
      <c r="M395" s="70" t="e">
        <f>#REF!</f>
        <v>#REF!</v>
      </c>
      <c r="N395" s="49"/>
      <c r="O395" s="44"/>
      <c r="P395" s="44"/>
    </row>
    <row r="396" spans="1:16">
      <c r="A396" s="49"/>
      <c r="B396" s="50">
        <v>384</v>
      </c>
      <c r="C396" s="60" t="e">
        <f>'１．ライフプランニングサンプル'!#REF!</f>
        <v>#REF!</v>
      </c>
      <c r="D396" s="50">
        <v>384</v>
      </c>
      <c r="E396" s="60" t="e">
        <f>#REF!</f>
        <v>#REF!</v>
      </c>
      <c r="F396" s="50">
        <v>384</v>
      </c>
      <c r="G396" s="60" t="e">
        <f>#REF!</f>
        <v>#REF!</v>
      </c>
      <c r="H396" s="50">
        <v>384</v>
      </c>
      <c r="I396" s="60" t="e">
        <f>#REF!</f>
        <v>#REF!</v>
      </c>
      <c r="J396" s="50">
        <v>384</v>
      </c>
      <c r="K396" s="60" t="e">
        <f>#REF!</f>
        <v>#REF!</v>
      </c>
      <c r="L396" s="50">
        <v>384</v>
      </c>
      <c r="M396" s="70" t="e">
        <f>#REF!</f>
        <v>#REF!</v>
      </c>
      <c r="N396" s="49"/>
      <c r="O396" s="44"/>
      <c r="P396" s="44"/>
    </row>
    <row r="397" spans="1:16">
      <c r="A397" s="49"/>
      <c r="B397" s="50">
        <v>385</v>
      </c>
      <c r="C397" s="60" t="e">
        <f>'１．ライフプランニングサンプル'!#REF!</f>
        <v>#REF!</v>
      </c>
      <c r="D397" s="50">
        <v>385</v>
      </c>
      <c r="E397" s="60" t="e">
        <f>#REF!</f>
        <v>#REF!</v>
      </c>
      <c r="F397" s="50">
        <v>385</v>
      </c>
      <c r="G397" s="60" t="e">
        <f>#REF!</f>
        <v>#REF!</v>
      </c>
      <c r="H397" s="50">
        <v>385</v>
      </c>
      <c r="I397" s="60" t="e">
        <f>#REF!</f>
        <v>#REF!</v>
      </c>
      <c r="J397" s="50">
        <v>385</v>
      </c>
      <c r="K397" s="60" t="e">
        <f>#REF!</f>
        <v>#REF!</v>
      </c>
      <c r="L397" s="50">
        <v>385</v>
      </c>
      <c r="M397" s="70" t="e">
        <f>#REF!</f>
        <v>#REF!</v>
      </c>
      <c r="N397" s="49"/>
      <c r="O397" s="44"/>
      <c r="P397" s="44"/>
    </row>
    <row r="398" spans="1:16">
      <c r="A398" s="49"/>
      <c r="B398" s="50">
        <v>386</v>
      </c>
      <c r="C398" s="60" t="e">
        <f>'１．ライフプランニングサンプル'!#REF!</f>
        <v>#REF!</v>
      </c>
      <c r="D398" s="50">
        <v>386</v>
      </c>
      <c r="E398" s="60" t="e">
        <f>#REF!</f>
        <v>#REF!</v>
      </c>
      <c r="F398" s="50">
        <v>386</v>
      </c>
      <c r="G398" s="60" t="e">
        <f>#REF!</f>
        <v>#REF!</v>
      </c>
      <c r="H398" s="50">
        <v>386</v>
      </c>
      <c r="I398" s="60" t="e">
        <f>#REF!</f>
        <v>#REF!</v>
      </c>
      <c r="J398" s="50">
        <v>386</v>
      </c>
      <c r="K398" s="60" t="e">
        <f>#REF!</f>
        <v>#REF!</v>
      </c>
      <c r="L398" s="50">
        <v>386</v>
      </c>
      <c r="M398" s="70" t="e">
        <f>#REF!</f>
        <v>#REF!</v>
      </c>
      <c r="N398" s="49"/>
      <c r="O398" s="44"/>
      <c r="P398" s="44"/>
    </row>
    <row r="399" spans="1:16">
      <c r="A399" s="49"/>
      <c r="B399" s="50">
        <v>387</v>
      </c>
      <c r="C399" s="60" t="e">
        <f>'１．ライフプランニングサンプル'!#REF!</f>
        <v>#REF!</v>
      </c>
      <c r="D399" s="50">
        <v>387</v>
      </c>
      <c r="E399" s="60" t="e">
        <f>#REF!</f>
        <v>#REF!</v>
      </c>
      <c r="F399" s="50">
        <v>387</v>
      </c>
      <c r="G399" s="60" t="e">
        <f>#REF!</f>
        <v>#REF!</v>
      </c>
      <c r="H399" s="50">
        <v>387</v>
      </c>
      <c r="I399" s="60" t="e">
        <f>#REF!</f>
        <v>#REF!</v>
      </c>
      <c r="J399" s="50">
        <v>387</v>
      </c>
      <c r="K399" s="60" t="e">
        <f>#REF!</f>
        <v>#REF!</v>
      </c>
      <c r="L399" s="50">
        <v>387</v>
      </c>
      <c r="M399" s="70" t="e">
        <f>#REF!</f>
        <v>#REF!</v>
      </c>
      <c r="N399" s="49"/>
      <c r="O399" s="44"/>
      <c r="P399" s="44"/>
    </row>
    <row r="400" spans="1:16">
      <c r="A400" s="49"/>
      <c r="B400" s="50">
        <v>388</v>
      </c>
      <c r="C400" s="60" t="e">
        <f>'１．ライフプランニングサンプル'!#REF!</f>
        <v>#REF!</v>
      </c>
      <c r="D400" s="50">
        <v>388</v>
      </c>
      <c r="E400" s="60" t="e">
        <f>#REF!</f>
        <v>#REF!</v>
      </c>
      <c r="F400" s="50">
        <v>388</v>
      </c>
      <c r="G400" s="60" t="e">
        <f>#REF!</f>
        <v>#REF!</v>
      </c>
      <c r="H400" s="50">
        <v>388</v>
      </c>
      <c r="I400" s="60" t="e">
        <f>#REF!</f>
        <v>#REF!</v>
      </c>
      <c r="J400" s="50">
        <v>388</v>
      </c>
      <c r="K400" s="60" t="e">
        <f>#REF!</f>
        <v>#REF!</v>
      </c>
      <c r="L400" s="50">
        <v>388</v>
      </c>
      <c r="M400" s="70" t="e">
        <f>#REF!</f>
        <v>#REF!</v>
      </c>
      <c r="N400" s="49"/>
      <c r="O400" s="44"/>
      <c r="P400" s="44"/>
    </row>
    <row r="401" spans="1:16">
      <c r="A401" s="49"/>
      <c r="B401" s="50">
        <v>389</v>
      </c>
      <c r="C401" s="60" t="e">
        <f>'１．ライフプランニングサンプル'!#REF!</f>
        <v>#REF!</v>
      </c>
      <c r="D401" s="50">
        <v>389</v>
      </c>
      <c r="E401" s="60" t="e">
        <f>#REF!</f>
        <v>#REF!</v>
      </c>
      <c r="F401" s="50">
        <v>389</v>
      </c>
      <c r="G401" s="60" t="e">
        <f>#REF!</f>
        <v>#REF!</v>
      </c>
      <c r="H401" s="50">
        <v>389</v>
      </c>
      <c r="I401" s="60" t="e">
        <f>#REF!</f>
        <v>#REF!</v>
      </c>
      <c r="J401" s="50">
        <v>389</v>
      </c>
      <c r="K401" s="60" t="e">
        <f>#REF!</f>
        <v>#REF!</v>
      </c>
      <c r="L401" s="50">
        <v>389</v>
      </c>
      <c r="M401" s="70" t="e">
        <f>#REF!</f>
        <v>#REF!</v>
      </c>
      <c r="N401" s="49"/>
      <c r="O401" s="44"/>
      <c r="P401" s="44"/>
    </row>
    <row r="402" spans="1:16">
      <c r="A402" s="49"/>
      <c r="B402" s="50">
        <v>390</v>
      </c>
      <c r="C402" s="60" t="e">
        <f>'１．ライフプランニングサンプル'!#REF!</f>
        <v>#REF!</v>
      </c>
      <c r="D402" s="50">
        <v>390</v>
      </c>
      <c r="E402" s="60" t="e">
        <f>#REF!</f>
        <v>#REF!</v>
      </c>
      <c r="F402" s="50">
        <v>390</v>
      </c>
      <c r="G402" s="60" t="e">
        <f>#REF!</f>
        <v>#REF!</v>
      </c>
      <c r="H402" s="50">
        <v>390</v>
      </c>
      <c r="I402" s="60" t="e">
        <f>#REF!</f>
        <v>#REF!</v>
      </c>
      <c r="J402" s="50">
        <v>390</v>
      </c>
      <c r="K402" s="60" t="e">
        <f>#REF!</f>
        <v>#REF!</v>
      </c>
      <c r="L402" s="50">
        <v>390</v>
      </c>
      <c r="M402" s="70" t="e">
        <f>#REF!</f>
        <v>#REF!</v>
      </c>
      <c r="N402" s="49"/>
      <c r="O402" s="44"/>
      <c r="P402" s="44"/>
    </row>
    <row r="403" spans="1:16">
      <c r="A403" s="49"/>
      <c r="B403" s="50">
        <v>391</v>
      </c>
      <c r="C403" s="60" t="e">
        <f>'１．ライフプランニングサンプル'!#REF!</f>
        <v>#REF!</v>
      </c>
      <c r="D403" s="50">
        <v>391</v>
      </c>
      <c r="E403" s="60" t="e">
        <f>#REF!</f>
        <v>#REF!</v>
      </c>
      <c r="F403" s="50">
        <v>391</v>
      </c>
      <c r="G403" s="60" t="e">
        <f>#REF!</f>
        <v>#REF!</v>
      </c>
      <c r="H403" s="50">
        <v>391</v>
      </c>
      <c r="I403" s="60" t="e">
        <f>#REF!</f>
        <v>#REF!</v>
      </c>
      <c r="J403" s="50">
        <v>391</v>
      </c>
      <c r="K403" s="60" t="e">
        <f>#REF!</f>
        <v>#REF!</v>
      </c>
      <c r="L403" s="50">
        <v>391</v>
      </c>
      <c r="M403" s="70" t="e">
        <f>#REF!</f>
        <v>#REF!</v>
      </c>
      <c r="N403" s="49"/>
      <c r="O403" s="44"/>
      <c r="P403" s="44"/>
    </row>
    <row r="404" spans="1:16">
      <c r="A404" s="49"/>
      <c r="B404" s="50">
        <v>392</v>
      </c>
      <c r="C404" s="60" t="e">
        <f>'１．ライフプランニングサンプル'!#REF!</f>
        <v>#REF!</v>
      </c>
      <c r="D404" s="50">
        <v>392</v>
      </c>
      <c r="E404" s="60" t="e">
        <f>#REF!</f>
        <v>#REF!</v>
      </c>
      <c r="F404" s="50">
        <v>392</v>
      </c>
      <c r="G404" s="60" t="e">
        <f>#REF!</f>
        <v>#REF!</v>
      </c>
      <c r="H404" s="50">
        <v>392</v>
      </c>
      <c r="I404" s="60" t="e">
        <f>#REF!</f>
        <v>#REF!</v>
      </c>
      <c r="J404" s="50">
        <v>392</v>
      </c>
      <c r="K404" s="60" t="e">
        <f>#REF!</f>
        <v>#REF!</v>
      </c>
      <c r="L404" s="50">
        <v>392</v>
      </c>
      <c r="M404" s="70" t="e">
        <f>#REF!</f>
        <v>#REF!</v>
      </c>
      <c r="N404" s="49"/>
      <c r="O404" s="44"/>
      <c r="P404" s="44"/>
    </row>
    <row r="405" spans="1:16">
      <c r="A405" s="49"/>
      <c r="B405" s="50">
        <v>393</v>
      </c>
      <c r="C405" s="60" t="e">
        <f>'１．ライフプランニングサンプル'!#REF!</f>
        <v>#REF!</v>
      </c>
      <c r="D405" s="50">
        <v>393</v>
      </c>
      <c r="E405" s="60" t="e">
        <f>#REF!</f>
        <v>#REF!</v>
      </c>
      <c r="F405" s="50">
        <v>393</v>
      </c>
      <c r="G405" s="60" t="e">
        <f>#REF!</f>
        <v>#REF!</v>
      </c>
      <c r="H405" s="50">
        <v>393</v>
      </c>
      <c r="I405" s="60" t="e">
        <f>#REF!</f>
        <v>#REF!</v>
      </c>
      <c r="J405" s="50">
        <v>393</v>
      </c>
      <c r="K405" s="60" t="e">
        <f>#REF!</f>
        <v>#REF!</v>
      </c>
      <c r="L405" s="50">
        <v>393</v>
      </c>
      <c r="M405" s="70" t="e">
        <f>#REF!</f>
        <v>#REF!</v>
      </c>
      <c r="N405" s="49"/>
      <c r="O405" s="44"/>
      <c r="P405" s="44"/>
    </row>
    <row r="406" spans="1:16">
      <c r="A406" s="49"/>
      <c r="B406" s="50">
        <v>394</v>
      </c>
      <c r="C406" s="60" t="e">
        <f>'１．ライフプランニングサンプル'!#REF!</f>
        <v>#REF!</v>
      </c>
      <c r="D406" s="50">
        <v>394</v>
      </c>
      <c r="E406" s="60" t="e">
        <f>#REF!</f>
        <v>#REF!</v>
      </c>
      <c r="F406" s="50">
        <v>394</v>
      </c>
      <c r="G406" s="60" t="e">
        <f>#REF!</f>
        <v>#REF!</v>
      </c>
      <c r="H406" s="50">
        <v>394</v>
      </c>
      <c r="I406" s="60" t="e">
        <f>#REF!</f>
        <v>#REF!</v>
      </c>
      <c r="J406" s="50">
        <v>394</v>
      </c>
      <c r="K406" s="60" t="e">
        <f>#REF!</f>
        <v>#REF!</v>
      </c>
      <c r="L406" s="50">
        <v>394</v>
      </c>
      <c r="M406" s="70" t="e">
        <f>#REF!</f>
        <v>#REF!</v>
      </c>
      <c r="N406" s="49"/>
      <c r="O406" s="44"/>
      <c r="P406" s="44"/>
    </row>
    <row r="407" spans="1:16">
      <c r="A407" s="49"/>
      <c r="B407" s="50">
        <v>395</v>
      </c>
      <c r="C407" s="60" t="e">
        <f>'１．ライフプランニングサンプル'!#REF!</f>
        <v>#REF!</v>
      </c>
      <c r="D407" s="50">
        <v>395</v>
      </c>
      <c r="E407" s="60" t="e">
        <f>#REF!</f>
        <v>#REF!</v>
      </c>
      <c r="F407" s="50">
        <v>395</v>
      </c>
      <c r="G407" s="60" t="e">
        <f>#REF!</f>
        <v>#REF!</v>
      </c>
      <c r="H407" s="50">
        <v>395</v>
      </c>
      <c r="I407" s="60" t="e">
        <f>#REF!</f>
        <v>#REF!</v>
      </c>
      <c r="J407" s="50">
        <v>395</v>
      </c>
      <c r="K407" s="60" t="e">
        <f>#REF!</f>
        <v>#REF!</v>
      </c>
      <c r="L407" s="50">
        <v>395</v>
      </c>
      <c r="M407" s="70" t="e">
        <f>#REF!</f>
        <v>#REF!</v>
      </c>
      <c r="N407" s="49"/>
      <c r="O407" s="44"/>
      <c r="P407" s="44"/>
    </row>
    <row r="408" spans="1:16">
      <c r="A408" s="49"/>
      <c r="B408" s="50">
        <v>396</v>
      </c>
      <c r="C408" s="60" t="e">
        <f>'１．ライフプランニングサンプル'!#REF!</f>
        <v>#REF!</v>
      </c>
      <c r="D408" s="50">
        <v>396</v>
      </c>
      <c r="E408" s="60" t="e">
        <f>#REF!</f>
        <v>#REF!</v>
      </c>
      <c r="F408" s="50">
        <v>396</v>
      </c>
      <c r="G408" s="60" t="e">
        <f>#REF!</f>
        <v>#REF!</v>
      </c>
      <c r="H408" s="50">
        <v>396</v>
      </c>
      <c r="I408" s="60" t="e">
        <f>#REF!</f>
        <v>#REF!</v>
      </c>
      <c r="J408" s="50">
        <v>396</v>
      </c>
      <c r="K408" s="60" t="e">
        <f>#REF!</f>
        <v>#REF!</v>
      </c>
      <c r="L408" s="50">
        <v>396</v>
      </c>
      <c r="M408" s="70" t="e">
        <f>#REF!</f>
        <v>#REF!</v>
      </c>
      <c r="N408" s="49"/>
      <c r="O408" s="44"/>
      <c r="P408" s="44"/>
    </row>
    <row r="409" spans="1:16">
      <c r="A409" s="49"/>
      <c r="B409" s="50">
        <v>397</v>
      </c>
      <c r="C409" s="60" t="e">
        <f>'１．ライフプランニングサンプル'!#REF!</f>
        <v>#REF!</v>
      </c>
      <c r="D409" s="50">
        <v>397</v>
      </c>
      <c r="E409" s="60" t="e">
        <f>#REF!</f>
        <v>#REF!</v>
      </c>
      <c r="F409" s="50">
        <v>397</v>
      </c>
      <c r="G409" s="60" t="e">
        <f>#REF!</f>
        <v>#REF!</v>
      </c>
      <c r="H409" s="50">
        <v>397</v>
      </c>
      <c r="I409" s="60" t="e">
        <f>#REF!</f>
        <v>#REF!</v>
      </c>
      <c r="J409" s="50">
        <v>397</v>
      </c>
      <c r="K409" s="60" t="e">
        <f>#REF!</f>
        <v>#REF!</v>
      </c>
      <c r="L409" s="50">
        <v>397</v>
      </c>
      <c r="M409" s="70" t="e">
        <f>#REF!</f>
        <v>#REF!</v>
      </c>
      <c r="N409" s="49"/>
      <c r="O409" s="44"/>
      <c r="P409" s="44"/>
    </row>
    <row r="410" spans="1:16">
      <c r="A410" s="49"/>
      <c r="B410" s="50">
        <v>398</v>
      </c>
      <c r="C410" s="60" t="e">
        <f>'１．ライフプランニングサンプル'!#REF!</f>
        <v>#REF!</v>
      </c>
      <c r="D410" s="50">
        <v>398</v>
      </c>
      <c r="E410" s="60" t="e">
        <f>#REF!</f>
        <v>#REF!</v>
      </c>
      <c r="F410" s="50">
        <v>398</v>
      </c>
      <c r="G410" s="60" t="e">
        <f>#REF!</f>
        <v>#REF!</v>
      </c>
      <c r="H410" s="50">
        <v>398</v>
      </c>
      <c r="I410" s="60" t="e">
        <f>#REF!</f>
        <v>#REF!</v>
      </c>
      <c r="J410" s="50">
        <v>398</v>
      </c>
      <c r="K410" s="60" t="e">
        <f>#REF!</f>
        <v>#REF!</v>
      </c>
      <c r="L410" s="50">
        <v>398</v>
      </c>
      <c r="M410" s="70" t="e">
        <f>#REF!</f>
        <v>#REF!</v>
      </c>
      <c r="N410" s="49"/>
      <c r="O410" s="44"/>
      <c r="P410" s="44"/>
    </row>
    <row r="411" spans="1:16">
      <c r="A411" s="49"/>
      <c r="B411" s="50">
        <v>399</v>
      </c>
      <c r="C411" s="60" t="e">
        <f>'１．ライフプランニングサンプル'!#REF!</f>
        <v>#REF!</v>
      </c>
      <c r="D411" s="50">
        <v>399</v>
      </c>
      <c r="E411" s="60" t="e">
        <f>#REF!</f>
        <v>#REF!</v>
      </c>
      <c r="F411" s="50">
        <v>399</v>
      </c>
      <c r="G411" s="60" t="e">
        <f>#REF!</f>
        <v>#REF!</v>
      </c>
      <c r="H411" s="50">
        <v>399</v>
      </c>
      <c r="I411" s="60" t="e">
        <f>#REF!</f>
        <v>#REF!</v>
      </c>
      <c r="J411" s="50">
        <v>399</v>
      </c>
      <c r="K411" s="60" t="e">
        <f>#REF!</f>
        <v>#REF!</v>
      </c>
      <c r="L411" s="50">
        <v>399</v>
      </c>
      <c r="M411" s="70" t="e">
        <f>#REF!</f>
        <v>#REF!</v>
      </c>
      <c r="N411" s="49"/>
      <c r="O411" s="44"/>
      <c r="P411" s="44"/>
    </row>
    <row r="412" spans="1:16">
      <c r="A412" s="49"/>
      <c r="B412" s="50">
        <v>400</v>
      </c>
      <c r="C412" s="60" t="e">
        <f>'１．ライフプランニングサンプル'!#REF!</f>
        <v>#REF!</v>
      </c>
      <c r="D412" s="50">
        <v>400</v>
      </c>
      <c r="E412" s="60" t="e">
        <f>#REF!</f>
        <v>#REF!</v>
      </c>
      <c r="F412" s="50">
        <v>400</v>
      </c>
      <c r="G412" s="60" t="e">
        <f>#REF!</f>
        <v>#REF!</v>
      </c>
      <c r="H412" s="50">
        <v>400</v>
      </c>
      <c r="I412" s="60" t="e">
        <f>#REF!</f>
        <v>#REF!</v>
      </c>
      <c r="J412" s="50">
        <v>400</v>
      </c>
      <c r="K412" s="60" t="e">
        <f>#REF!</f>
        <v>#REF!</v>
      </c>
      <c r="L412" s="50">
        <v>400</v>
      </c>
      <c r="M412" s="70" t="e">
        <f>#REF!</f>
        <v>#REF!</v>
      </c>
      <c r="N412" s="49"/>
      <c r="O412" s="44"/>
      <c r="P412" s="44"/>
    </row>
    <row r="413" spans="1:16">
      <c r="A413" s="49"/>
      <c r="B413" s="50">
        <v>401</v>
      </c>
      <c r="C413" s="60" t="e">
        <f>'１．ライフプランニングサンプル'!#REF!</f>
        <v>#REF!</v>
      </c>
      <c r="D413" s="50">
        <v>401</v>
      </c>
      <c r="E413" s="60" t="e">
        <f>#REF!</f>
        <v>#REF!</v>
      </c>
      <c r="F413" s="50">
        <v>401</v>
      </c>
      <c r="G413" s="60" t="e">
        <f>#REF!</f>
        <v>#REF!</v>
      </c>
      <c r="H413" s="50">
        <v>401</v>
      </c>
      <c r="I413" s="60" t="e">
        <f>#REF!</f>
        <v>#REF!</v>
      </c>
      <c r="J413" s="50">
        <v>401</v>
      </c>
      <c r="K413" s="60" t="e">
        <f>#REF!</f>
        <v>#REF!</v>
      </c>
      <c r="L413" s="50">
        <v>401</v>
      </c>
      <c r="M413" s="70" t="e">
        <f>#REF!</f>
        <v>#REF!</v>
      </c>
      <c r="N413" s="49"/>
      <c r="O413" s="44"/>
      <c r="P413" s="44"/>
    </row>
    <row r="414" spans="1:16">
      <c r="A414" s="49"/>
      <c r="B414" s="50">
        <v>402</v>
      </c>
      <c r="C414" s="60" t="e">
        <f>'１．ライフプランニングサンプル'!#REF!</f>
        <v>#REF!</v>
      </c>
      <c r="D414" s="50">
        <v>402</v>
      </c>
      <c r="E414" s="60" t="e">
        <f>#REF!</f>
        <v>#REF!</v>
      </c>
      <c r="F414" s="50">
        <v>402</v>
      </c>
      <c r="G414" s="60" t="e">
        <f>#REF!</f>
        <v>#REF!</v>
      </c>
      <c r="H414" s="50">
        <v>402</v>
      </c>
      <c r="I414" s="60" t="e">
        <f>#REF!</f>
        <v>#REF!</v>
      </c>
      <c r="J414" s="50">
        <v>402</v>
      </c>
      <c r="K414" s="60" t="e">
        <f>#REF!</f>
        <v>#REF!</v>
      </c>
      <c r="L414" s="50">
        <v>402</v>
      </c>
      <c r="M414" s="70" t="e">
        <f>#REF!</f>
        <v>#REF!</v>
      </c>
      <c r="N414" s="49"/>
      <c r="O414" s="44"/>
      <c r="P414" s="44"/>
    </row>
    <row r="415" spans="1:16">
      <c r="A415" s="49"/>
      <c r="B415" s="50">
        <v>403</v>
      </c>
      <c r="C415" s="60" t="e">
        <f>'１．ライフプランニングサンプル'!#REF!</f>
        <v>#REF!</v>
      </c>
      <c r="D415" s="50">
        <v>403</v>
      </c>
      <c r="E415" s="60" t="e">
        <f>#REF!</f>
        <v>#REF!</v>
      </c>
      <c r="F415" s="50">
        <v>403</v>
      </c>
      <c r="G415" s="60" t="e">
        <f>#REF!</f>
        <v>#REF!</v>
      </c>
      <c r="H415" s="50">
        <v>403</v>
      </c>
      <c r="I415" s="60" t="e">
        <f>#REF!</f>
        <v>#REF!</v>
      </c>
      <c r="J415" s="50">
        <v>403</v>
      </c>
      <c r="K415" s="60" t="e">
        <f>#REF!</f>
        <v>#REF!</v>
      </c>
      <c r="L415" s="50">
        <v>403</v>
      </c>
      <c r="M415" s="70" t="e">
        <f>#REF!</f>
        <v>#REF!</v>
      </c>
      <c r="N415" s="49"/>
      <c r="O415" s="44"/>
      <c r="P415" s="44"/>
    </row>
    <row r="416" spans="1:16">
      <c r="A416" s="49"/>
      <c r="B416" s="50">
        <v>404</v>
      </c>
      <c r="C416" s="60" t="e">
        <f>'１．ライフプランニングサンプル'!#REF!</f>
        <v>#REF!</v>
      </c>
      <c r="D416" s="50">
        <v>404</v>
      </c>
      <c r="E416" s="60" t="e">
        <f>#REF!</f>
        <v>#REF!</v>
      </c>
      <c r="F416" s="50">
        <v>404</v>
      </c>
      <c r="G416" s="60" t="e">
        <f>#REF!</f>
        <v>#REF!</v>
      </c>
      <c r="H416" s="50">
        <v>404</v>
      </c>
      <c r="I416" s="60" t="e">
        <f>#REF!</f>
        <v>#REF!</v>
      </c>
      <c r="J416" s="50">
        <v>404</v>
      </c>
      <c r="K416" s="60" t="e">
        <f>#REF!</f>
        <v>#REF!</v>
      </c>
      <c r="L416" s="50">
        <v>404</v>
      </c>
      <c r="M416" s="70" t="e">
        <f>#REF!</f>
        <v>#REF!</v>
      </c>
      <c r="N416" s="49"/>
      <c r="O416" s="44"/>
      <c r="P416" s="44"/>
    </row>
    <row r="417" spans="1:16">
      <c r="A417" s="49"/>
      <c r="B417" s="50">
        <v>405</v>
      </c>
      <c r="C417" s="60" t="e">
        <f>'１．ライフプランニングサンプル'!#REF!</f>
        <v>#REF!</v>
      </c>
      <c r="D417" s="50">
        <v>405</v>
      </c>
      <c r="E417" s="60" t="e">
        <f>#REF!</f>
        <v>#REF!</v>
      </c>
      <c r="F417" s="50">
        <v>405</v>
      </c>
      <c r="G417" s="60" t="e">
        <f>#REF!</f>
        <v>#REF!</v>
      </c>
      <c r="H417" s="50">
        <v>405</v>
      </c>
      <c r="I417" s="60" t="e">
        <f>#REF!</f>
        <v>#REF!</v>
      </c>
      <c r="J417" s="50">
        <v>405</v>
      </c>
      <c r="K417" s="60" t="e">
        <f>#REF!</f>
        <v>#REF!</v>
      </c>
      <c r="L417" s="69">
        <v>405</v>
      </c>
      <c r="M417" s="70" t="e">
        <f>#REF!</f>
        <v>#REF!</v>
      </c>
      <c r="N417" s="49"/>
      <c r="O417" s="44"/>
      <c r="P417" s="44"/>
    </row>
    <row r="418" spans="1:16">
      <c r="A418" s="49"/>
      <c r="B418" s="50">
        <v>406</v>
      </c>
      <c r="C418" s="60" t="e">
        <f>'１．ライフプランニングサンプル'!#REF!</f>
        <v>#REF!</v>
      </c>
      <c r="D418" s="50">
        <v>406</v>
      </c>
      <c r="E418" s="60" t="e">
        <f>#REF!</f>
        <v>#REF!</v>
      </c>
      <c r="F418" s="50">
        <v>406</v>
      </c>
      <c r="G418" s="60" t="e">
        <f>#REF!</f>
        <v>#REF!</v>
      </c>
      <c r="H418" s="50">
        <v>406</v>
      </c>
      <c r="I418" s="60" t="e">
        <f>#REF!</f>
        <v>#REF!</v>
      </c>
      <c r="J418" s="50">
        <v>406</v>
      </c>
      <c r="K418" s="60" t="e">
        <f>#REF!</f>
        <v>#REF!</v>
      </c>
      <c r="L418" s="69">
        <v>406</v>
      </c>
      <c r="M418" s="70" t="e">
        <f>#REF!</f>
        <v>#REF!</v>
      </c>
      <c r="N418" s="49"/>
      <c r="O418" s="44"/>
      <c r="P418" s="44"/>
    </row>
    <row r="419" spans="1:16">
      <c r="A419" s="49"/>
      <c r="B419" s="50">
        <v>407</v>
      </c>
      <c r="C419" s="60" t="e">
        <f>'１．ライフプランニングサンプル'!#REF!</f>
        <v>#REF!</v>
      </c>
      <c r="D419" s="50">
        <v>407</v>
      </c>
      <c r="E419" s="60" t="e">
        <f>#REF!</f>
        <v>#REF!</v>
      </c>
      <c r="F419" s="50">
        <v>407</v>
      </c>
      <c r="G419" s="60" t="e">
        <f>#REF!</f>
        <v>#REF!</v>
      </c>
      <c r="H419" s="50">
        <v>407</v>
      </c>
      <c r="I419" s="60" t="e">
        <f>#REF!</f>
        <v>#REF!</v>
      </c>
      <c r="J419" s="50">
        <v>407</v>
      </c>
      <c r="K419" s="60" t="e">
        <f>#REF!</f>
        <v>#REF!</v>
      </c>
      <c r="L419" s="69">
        <v>407</v>
      </c>
      <c r="M419" s="70" t="e">
        <f>#REF!</f>
        <v>#REF!</v>
      </c>
      <c r="N419" s="49"/>
      <c r="O419" s="44"/>
      <c r="P419" s="44"/>
    </row>
    <row r="420" spans="1:16">
      <c r="A420" s="49"/>
      <c r="B420" s="50">
        <v>408</v>
      </c>
      <c r="C420" s="60" t="e">
        <f>'１．ライフプランニングサンプル'!#REF!</f>
        <v>#REF!</v>
      </c>
      <c r="D420" s="50">
        <v>408</v>
      </c>
      <c r="E420" s="60" t="e">
        <f>#REF!</f>
        <v>#REF!</v>
      </c>
      <c r="F420" s="50">
        <v>408</v>
      </c>
      <c r="G420" s="60" t="e">
        <f>#REF!</f>
        <v>#REF!</v>
      </c>
      <c r="H420" s="50">
        <v>408</v>
      </c>
      <c r="I420" s="60" t="e">
        <f>#REF!</f>
        <v>#REF!</v>
      </c>
      <c r="J420" s="50">
        <v>408</v>
      </c>
      <c r="K420" s="60" t="e">
        <f>#REF!</f>
        <v>#REF!</v>
      </c>
      <c r="L420" s="69">
        <v>408</v>
      </c>
      <c r="M420" s="70" t="e">
        <f>#REF!</f>
        <v>#REF!</v>
      </c>
      <c r="N420" s="49"/>
      <c r="O420" s="44"/>
      <c r="P420" s="44"/>
    </row>
    <row r="421" spans="1:16">
      <c r="A421" s="49"/>
      <c r="B421" s="50">
        <v>409</v>
      </c>
      <c r="C421" s="60" t="e">
        <f>'１．ライフプランニングサンプル'!#REF!</f>
        <v>#REF!</v>
      </c>
      <c r="D421" s="50">
        <v>409</v>
      </c>
      <c r="E421" s="60" t="e">
        <f>#REF!</f>
        <v>#REF!</v>
      </c>
      <c r="F421" s="50">
        <v>409</v>
      </c>
      <c r="G421" s="60" t="e">
        <f>#REF!</f>
        <v>#REF!</v>
      </c>
      <c r="H421" s="50">
        <v>409</v>
      </c>
      <c r="I421" s="60" t="e">
        <f>#REF!</f>
        <v>#REF!</v>
      </c>
      <c r="J421" s="50">
        <v>409</v>
      </c>
      <c r="K421" s="60" t="e">
        <f>#REF!</f>
        <v>#REF!</v>
      </c>
      <c r="L421" s="69">
        <v>409</v>
      </c>
      <c r="M421" s="70" t="e">
        <f>#REF!</f>
        <v>#REF!</v>
      </c>
      <c r="N421" s="49"/>
      <c r="O421" s="44"/>
      <c r="P421" s="44"/>
    </row>
    <row r="422" spans="1:16">
      <c r="A422" s="49"/>
      <c r="B422" s="50">
        <v>410</v>
      </c>
      <c r="C422" s="60" t="e">
        <f>'１．ライフプランニングサンプル'!#REF!</f>
        <v>#REF!</v>
      </c>
      <c r="D422" s="50">
        <v>410</v>
      </c>
      <c r="E422" s="60" t="e">
        <f>#REF!</f>
        <v>#REF!</v>
      </c>
      <c r="F422" s="50">
        <v>410</v>
      </c>
      <c r="G422" s="60" t="e">
        <f>#REF!</f>
        <v>#REF!</v>
      </c>
      <c r="H422" s="50">
        <v>410</v>
      </c>
      <c r="I422" s="60" t="e">
        <f>#REF!</f>
        <v>#REF!</v>
      </c>
      <c r="J422" s="50">
        <v>410</v>
      </c>
      <c r="K422" s="60" t="e">
        <f>#REF!</f>
        <v>#REF!</v>
      </c>
      <c r="L422" s="69">
        <v>410</v>
      </c>
      <c r="M422" s="70" t="e">
        <f>#REF!</f>
        <v>#REF!</v>
      </c>
      <c r="N422" s="49"/>
      <c r="O422" s="44"/>
      <c r="P422" s="44"/>
    </row>
    <row r="423" spans="1:16">
      <c r="A423" s="49"/>
      <c r="B423" s="50">
        <v>411</v>
      </c>
      <c r="C423" s="60" t="e">
        <f>'１．ライフプランニングサンプル'!#REF!</f>
        <v>#REF!</v>
      </c>
      <c r="D423" s="50">
        <v>411</v>
      </c>
      <c r="E423" s="60" t="e">
        <f>#REF!</f>
        <v>#REF!</v>
      </c>
      <c r="F423" s="50">
        <v>411</v>
      </c>
      <c r="G423" s="60" t="e">
        <f>#REF!</f>
        <v>#REF!</v>
      </c>
      <c r="H423" s="50">
        <v>411</v>
      </c>
      <c r="I423" s="60" t="e">
        <f>#REF!</f>
        <v>#REF!</v>
      </c>
      <c r="J423" s="50">
        <v>411</v>
      </c>
      <c r="K423" s="60" t="e">
        <f>#REF!</f>
        <v>#REF!</v>
      </c>
      <c r="L423" s="69">
        <v>411</v>
      </c>
      <c r="M423" s="70" t="e">
        <f>#REF!</f>
        <v>#REF!</v>
      </c>
      <c r="N423" s="49"/>
      <c r="O423" s="44"/>
      <c r="P423" s="44"/>
    </row>
    <row r="424" spans="1:16">
      <c r="A424" s="49"/>
      <c r="B424" s="50">
        <v>412</v>
      </c>
      <c r="C424" s="60" t="e">
        <f>'１．ライフプランニングサンプル'!#REF!</f>
        <v>#REF!</v>
      </c>
      <c r="D424" s="50">
        <v>412</v>
      </c>
      <c r="E424" s="60" t="e">
        <f>#REF!</f>
        <v>#REF!</v>
      </c>
      <c r="F424" s="50">
        <v>412</v>
      </c>
      <c r="G424" s="60" t="e">
        <f>#REF!</f>
        <v>#REF!</v>
      </c>
      <c r="H424" s="50">
        <v>412</v>
      </c>
      <c r="I424" s="60" t="e">
        <f>#REF!</f>
        <v>#REF!</v>
      </c>
      <c r="J424" s="50">
        <v>412</v>
      </c>
      <c r="K424" s="60" t="e">
        <f>#REF!</f>
        <v>#REF!</v>
      </c>
      <c r="L424" s="69">
        <v>412</v>
      </c>
      <c r="M424" s="70" t="e">
        <f>#REF!</f>
        <v>#REF!</v>
      </c>
      <c r="N424" s="49"/>
      <c r="O424" s="44"/>
      <c r="P424" s="44"/>
    </row>
    <row r="425" spans="1:16">
      <c r="A425" s="49"/>
      <c r="B425" s="50">
        <v>413</v>
      </c>
      <c r="C425" s="60" t="e">
        <f>'１．ライフプランニングサンプル'!#REF!</f>
        <v>#REF!</v>
      </c>
      <c r="D425" s="50">
        <v>413</v>
      </c>
      <c r="E425" s="60" t="e">
        <f>#REF!</f>
        <v>#REF!</v>
      </c>
      <c r="F425" s="69">
        <v>413</v>
      </c>
      <c r="G425" s="60" t="e">
        <f>#REF!</f>
        <v>#REF!</v>
      </c>
      <c r="H425" s="50">
        <v>413</v>
      </c>
      <c r="I425" s="60" t="e">
        <f>#REF!</f>
        <v>#REF!</v>
      </c>
      <c r="J425" s="50">
        <v>413</v>
      </c>
      <c r="K425" s="60" t="e">
        <f>#REF!</f>
        <v>#REF!</v>
      </c>
      <c r="L425" s="69">
        <v>413</v>
      </c>
      <c r="M425" s="70" t="e">
        <f>#REF!</f>
        <v>#REF!</v>
      </c>
      <c r="N425" s="49"/>
      <c r="O425" s="44"/>
      <c r="P425" s="44"/>
    </row>
    <row r="426" spans="1:16">
      <c r="A426" s="49"/>
      <c r="B426" s="50">
        <v>414</v>
      </c>
      <c r="C426" s="60" t="e">
        <f>'１．ライフプランニングサンプル'!#REF!</f>
        <v>#REF!</v>
      </c>
      <c r="D426" s="50">
        <v>414</v>
      </c>
      <c r="E426" s="60" t="e">
        <f>#REF!</f>
        <v>#REF!</v>
      </c>
      <c r="F426" s="69">
        <v>414</v>
      </c>
      <c r="G426" s="60" t="e">
        <f>#REF!</f>
        <v>#REF!</v>
      </c>
      <c r="H426" s="102">
        <v>414</v>
      </c>
      <c r="I426" s="60" t="e">
        <f>#REF!</f>
        <v>#REF!</v>
      </c>
      <c r="J426" s="50">
        <v>414</v>
      </c>
      <c r="K426" s="60" t="e">
        <f>#REF!</f>
        <v>#REF!</v>
      </c>
      <c r="L426" s="69">
        <v>414</v>
      </c>
      <c r="M426" s="70" t="e">
        <f>#REF!</f>
        <v>#REF!</v>
      </c>
      <c r="N426" s="49"/>
      <c r="O426" s="44"/>
      <c r="P426" s="44"/>
    </row>
    <row r="427" spans="1:16">
      <c r="A427" s="49"/>
      <c r="B427" s="50">
        <v>415</v>
      </c>
      <c r="C427" s="60" t="e">
        <f>'１．ライフプランニングサンプル'!#REF!</f>
        <v>#REF!</v>
      </c>
      <c r="D427" s="50">
        <v>415</v>
      </c>
      <c r="E427" s="60" t="e">
        <f>#REF!</f>
        <v>#REF!</v>
      </c>
      <c r="F427" s="69">
        <v>415</v>
      </c>
      <c r="G427" s="60" t="e">
        <f>#REF!</f>
        <v>#REF!</v>
      </c>
      <c r="H427" s="102">
        <v>415</v>
      </c>
      <c r="I427" s="60" t="e">
        <f>#REF!</f>
        <v>#REF!</v>
      </c>
      <c r="J427" s="50">
        <v>415</v>
      </c>
      <c r="K427" s="60" t="e">
        <f>#REF!</f>
        <v>#REF!</v>
      </c>
      <c r="L427" s="69">
        <v>415</v>
      </c>
      <c r="M427" s="70" t="e">
        <f>#REF!</f>
        <v>#REF!</v>
      </c>
      <c r="N427" s="49"/>
      <c r="O427" s="44"/>
      <c r="P427" s="44"/>
    </row>
    <row r="428" spans="1:16">
      <c r="A428" s="49"/>
      <c r="B428" s="50">
        <v>416</v>
      </c>
      <c r="C428" s="60" t="e">
        <f>'１．ライフプランニングサンプル'!#REF!</f>
        <v>#REF!</v>
      </c>
      <c r="D428" s="50">
        <v>416</v>
      </c>
      <c r="E428" s="60" t="e">
        <f>#REF!</f>
        <v>#REF!</v>
      </c>
      <c r="F428" s="69">
        <v>416</v>
      </c>
      <c r="G428" s="60" t="e">
        <f>#REF!</f>
        <v>#REF!</v>
      </c>
      <c r="H428" s="102">
        <v>416</v>
      </c>
      <c r="I428" s="60" t="e">
        <f>#REF!</f>
        <v>#REF!</v>
      </c>
      <c r="J428" s="50">
        <v>416</v>
      </c>
      <c r="K428" s="60" t="e">
        <f>#REF!</f>
        <v>#REF!</v>
      </c>
      <c r="L428" s="69">
        <v>416</v>
      </c>
      <c r="M428" s="70" t="e">
        <f>#REF!</f>
        <v>#REF!</v>
      </c>
      <c r="N428" s="49"/>
      <c r="O428" s="44"/>
      <c r="P428" s="44"/>
    </row>
    <row r="429" spans="1:16">
      <c r="A429" s="49"/>
      <c r="B429" s="50">
        <v>417</v>
      </c>
      <c r="C429" s="60" t="e">
        <f>'１．ライフプランニングサンプル'!#REF!</f>
        <v>#REF!</v>
      </c>
      <c r="D429" s="50">
        <v>417</v>
      </c>
      <c r="E429" s="60" t="e">
        <f>#REF!</f>
        <v>#REF!</v>
      </c>
      <c r="F429" s="69">
        <v>417</v>
      </c>
      <c r="G429" s="60" t="e">
        <f>#REF!</f>
        <v>#REF!</v>
      </c>
      <c r="H429" s="102">
        <v>417</v>
      </c>
      <c r="I429" s="60" t="e">
        <f>#REF!</f>
        <v>#REF!</v>
      </c>
      <c r="J429" s="50">
        <v>417</v>
      </c>
      <c r="K429" s="60" t="e">
        <f>#REF!</f>
        <v>#REF!</v>
      </c>
      <c r="L429" s="69">
        <v>417</v>
      </c>
      <c r="M429" s="70" t="e">
        <f>#REF!</f>
        <v>#REF!</v>
      </c>
      <c r="N429" s="49"/>
      <c r="O429" s="44"/>
      <c r="P429" s="44"/>
    </row>
    <row r="430" spans="1:16">
      <c r="A430" s="49"/>
      <c r="B430" s="50">
        <v>418</v>
      </c>
      <c r="C430" s="60" t="e">
        <f>'１．ライフプランニングサンプル'!#REF!</f>
        <v>#REF!</v>
      </c>
      <c r="D430" s="50">
        <v>418</v>
      </c>
      <c r="E430" s="60" t="e">
        <f>#REF!</f>
        <v>#REF!</v>
      </c>
      <c r="F430" s="69">
        <v>418</v>
      </c>
      <c r="G430" s="60" t="e">
        <f>#REF!</f>
        <v>#REF!</v>
      </c>
      <c r="H430" s="102">
        <v>418</v>
      </c>
      <c r="I430" s="60" t="e">
        <f>#REF!</f>
        <v>#REF!</v>
      </c>
      <c r="J430" s="50">
        <v>418</v>
      </c>
      <c r="K430" s="60" t="e">
        <f>#REF!</f>
        <v>#REF!</v>
      </c>
      <c r="L430" s="69">
        <v>418</v>
      </c>
      <c r="M430" s="70" t="e">
        <f>#REF!</f>
        <v>#REF!</v>
      </c>
      <c r="N430" s="49"/>
      <c r="O430" s="44"/>
      <c r="P430" s="44"/>
    </row>
    <row r="431" spans="1:16">
      <c r="A431" s="49"/>
      <c r="B431" s="50">
        <v>419</v>
      </c>
      <c r="C431" s="60" t="e">
        <f>'１．ライフプランニングサンプル'!#REF!</f>
        <v>#REF!</v>
      </c>
      <c r="D431" s="50">
        <v>419</v>
      </c>
      <c r="E431" s="60" t="e">
        <f>#REF!</f>
        <v>#REF!</v>
      </c>
      <c r="F431" s="69">
        <v>419</v>
      </c>
      <c r="G431" s="60" t="e">
        <f>#REF!</f>
        <v>#REF!</v>
      </c>
      <c r="H431" s="102">
        <v>419</v>
      </c>
      <c r="I431" s="60" t="e">
        <f>#REF!</f>
        <v>#REF!</v>
      </c>
      <c r="J431" s="50">
        <v>419</v>
      </c>
      <c r="K431" s="60" t="e">
        <f>#REF!</f>
        <v>#REF!</v>
      </c>
      <c r="L431" s="69">
        <v>419</v>
      </c>
      <c r="M431" s="70" t="e">
        <f>#REF!</f>
        <v>#REF!</v>
      </c>
      <c r="N431" s="49"/>
      <c r="O431" s="44"/>
      <c r="P431" s="44"/>
    </row>
    <row r="432" spans="1:16">
      <c r="A432" s="49"/>
      <c r="B432" s="50">
        <v>420</v>
      </c>
      <c r="C432" s="60" t="e">
        <f>'１．ライフプランニングサンプル'!#REF!</f>
        <v>#REF!</v>
      </c>
      <c r="D432" s="50">
        <v>420</v>
      </c>
      <c r="E432" s="60" t="e">
        <f>#REF!</f>
        <v>#REF!</v>
      </c>
      <c r="F432" s="69">
        <v>420</v>
      </c>
      <c r="G432" s="60" t="e">
        <f>#REF!</f>
        <v>#REF!</v>
      </c>
      <c r="H432" s="50">
        <v>420</v>
      </c>
      <c r="I432" s="60" t="e">
        <f>#REF!</f>
        <v>#REF!</v>
      </c>
      <c r="J432" s="50">
        <v>420</v>
      </c>
      <c r="K432" s="60" t="e">
        <f>#REF!</f>
        <v>#REF!</v>
      </c>
      <c r="L432" s="69">
        <v>420</v>
      </c>
      <c r="M432" s="70" t="e">
        <f>#REF!</f>
        <v>#REF!</v>
      </c>
      <c r="N432" s="49"/>
      <c r="O432" s="44"/>
      <c r="P432" s="44"/>
    </row>
    <row r="433" spans="1:16">
      <c r="A433" s="49"/>
      <c r="B433" s="50">
        <v>421</v>
      </c>
      <c r="C433" s="60" t="e">
        <f>'１．ライフプランニングサンプル'!#REF!</f>
        <v>#REF!</v>
      </c>
      <c r="D433" s="50">
        <v>421</v>
      </c>
      <c r="E433" s="60" t="e">
        <f>#REF!</f>
        <v>#REF!</v>
      </c>
      <c r="F433" s="69">
        <v>421</v>
      </c>
      <c r="G433" s="60" t="e">
        <f>#REF!</f>
        <v>#REF!</v>
      </c>
      <c r="H433" s="50">
        <v>421</v>
      </c>
      <c r="I433" s="60" t="e">
        <f>#REF!</f>
        <v>#REF!</v>
      </c>
      <c r="J433" s="50">
        <v>421</v>
      </c>
      <c r="K433" s="60" t="e">
        <f>#REF!</f>
        <v>#REF!</v>
      </c>
      <c r="L433" s="69">
        <v>421</v>
      </c>
      <c r="M433" s="70" t="e">
        <f>#REF!</f>
        <v>#REF!</v>
      </c>
      <c r="N433" s="49"/>
      <c r="O433" s="44"/>
      <c r="P433" s="44"/>
    </row>
    <row r="434" spans="1:16">
      <c r="A434" s="49"/>
      <c r="B434" s="50">
        <v>422</v>
      </c>
      <c r="C434" s="60" t="e">
        <f>'１．ライフプランニングサンプル'!#REF!</f>
        <v>#REF!</v>
      </c>
      <c r="D434" s="50">
        <v>422</v>
      </c>
      <c r="E434" s="60" t="e">
        <f>#REF!</f>
        <v>#REF!</v>
      </c>
      <c r="F434" s="69">
        <v>422</v>
      </c>
      <c r="G434" s="60" t="e">
        <f>#REF!</f>
        <v>#REF!</v>
      </c>
      <c r="H434" s="50">
        <v>422</v>
      </c>
      <c r="I434" s="60" t="e">
        <f>#REF!</f>
        <v>#REF!</v>
      </c>
      <c r="J434" s="50">
        <v>422</v>
      </c>
      <c r="K434" s="60" t="e">
        <f>#REF!</f>
        <v>#REF!</v>
      </c>
      <c r="L434" s="69">
        <v>422</v>
      </c>
      <c r="M434" s="70" t="e">
        <f>#REF!</f>
        <v>#REF!</v>
      </c>
      <c r="N434" s="49"/>
      <c r="O434" s="44"/>
      <c r="P434" s="44"/>
    </row>
    <row r="435" spans="1:16">
      <c r="A435" s="49"/>
      <c r="B435" s="50">
        <v>423</v>
      </c>
      <c r="C435" s="60" t="e">
        <f>'１．ライフプランニングサンプル'!#REF!</f>
        <v>#REF!</v>
      </c>
      <c r="D435" s="50">
        <v>423</v>
      </c>
      <c r="E435" s="60" t="e">
        <f>#REF!</f>
        <v>#REF!</v>
      </c>
      <c r="F435" s="69">
        <v>423</v>
      </c>
      <c r="G435" s="60" t="e">
        <f>#REF!</f>
        <v>#REF!</v>
      </c>
      <c r="H435" s="50">
        <v>423</v>
      </c>
      <c r="I435" s="60" t="e">
        <f>#REF!</f>
        <v>#REF!</v>
      </c>
      <c r="J435" s="50">
        <v>423</v>
      </c>
      <c r="K435" s="60" t="e">
        <f>#REF!</f>
        <v>#REF!</v>
      </c>
      <c r="L435" s="69">
        <v>423</v>
      </c>
      <c r="M435" s="70" t="e">
        <f>#REF!</f>
        <v>#REF!</v>
      </c>
      <c r="N435" s="49"/>
      <c r="O435" s="44"/>
      <c r="P435" s="44"/>
    </row>
    <row r="436" spans="1:16">
      <c r="A436" s="49"/>
      <c r="B436" s="50">
        <v>424</v>
      </c>
      <c r="C436" s="60" t="e">
        <f>'１．ライフプランニングサンプル'!#REF!</f>
        <v>#REF!</v>
      </c>
      <c r="D436" s="50">
        <v>424</v>
      </c>
      <c r="E436" s="60" t="e">
        <f>#REF!</f>
        <v>#REF!</v>
      </c>
      <c r="F436" s="69">
        <v>424</v>
      </c>
      <c r="G436" s="60" t="e">
        <f>#REF!</f>
        <v>#REF!</v>
      </c>
      <c r="H436" s="50">
        <v>424</v>
      </c>
      <c r="I436" s="60" t="e">
        <f>#REF!</f>
        <v>#REF!</v>
      </c>
      <c r="J436" s="50">
        <v>424</v>
      </c>
      <c r="K436" s="60" t="e">
        <f>#REF!</f>
        <v>#REF!</v>
      </c>
      <c r="L436" s="69">
        <v>424</v>
      </c>
      <c r="M436" s="70" t="e">
        <f>#REF!</f>
        <v>#REF!</v>
      </c>
      <c r="N436" s="49"/>
      <c r="O436" s="44"/>
      <c r="P436" s="44"/>
    </row>
    <row r="437" spans="1:16">
      <c r="A437" s="49"/>
      <c r="B437" s="50">
        <v>425</v>
      </c>
      <c r="C437" s="60" t="e">
        <f>'１．ライフプランニングサンプル'!#REF!</f>
        <v>#REF!</v>
      </c>
      <c r="D437" s="50">
        <v>425</v>
      </c>
      <c r="E437" s="60" t="e">
        <f>#REF!</f>
        <v>#REF!</v>
      </c>
      <c r="F437" s="69">
        <v>425</v>
      </c>
      <c r="G437" s="60" t="e">
        <f>#REF!</f>
        <v>#REF!</v>
      </c>
      <c r="H437" s="50">
        <v>425</v>
      </c>
      <c r="I437" s="60" t="e">
        <f>#REF!</f>
        <v>#REF!</v>
      </c>
      <c r="J437" s="50">
        <v>425</v>
      </c>
      <c r="K437" s="60" t="e">
        <f>#REF!</f>
        <v>#REF!</v>
      </c>
      <c r="L437" s="69">
        <v>425</v>
      </c>
      <c r="M437" s="70" t="e">
        <f>#REF!</f>
        <v>#REF!</v>
      </c>
      <c r="N437" s="49"/>
      <c r="O437" s="44"/>
      <c r="P437" s="44"/>
    </row>
    <row r="438" spans="1:16">
      <c r="A438" s="49"/>
      <c r="B438" s="50">
        <v>426</v>
      </c>
      <c r="C438" s="60" t="e">
        <f>'１．ライフプランニングサンプル'!#REF!</f>
        <v>#REF!</v>
      </c>
      <c r="D438" s="50">
        <v>426</v>
      </c>
      <c r="E438" s="60" t="e">
        <f>#REF!</f>
        <v>#REF!</v>
      </c>
      <c r="F438" s="69">
        <v>426</v>
      </c>
      <c r="G438" s="60" t="e">
        <f>#REF!</f>
        <v>#REF!</v>
      </c>
      <c r="H438" s="50">
        <v>426</v>
      </c>
      <c r="I438" s="60" t="e">
        <f>#REF!</f>
        <v>#REF!</v>
      </c>
      <c r="J438" s="50">
        <v>426</v>
      </c>
      <c r="K438" s="60" t="e">
        <f>#REF!</f>
        <v>#REF!</v>
      </c>
      <c r="L438" s="69">
        <v>426</v>
      </c>
      <c r="M438" s="70" t="e">
        <f>#REF!</f>
        <v>#REF!</v>
      </c>
      <c r="N438" s="49"/>
      <c r="O438" s="44"/>
      <c r="P438" s="44"/>
    </row>
    <row r="439" spans="1:16">
      <c r="A439" s="49"/>
      <c r="B439" s="50">
        <v>427</v>
      </c>
      <c r="C439" s="60" t="e">
        <f>'１．ライフプランニングサンプル'!#REF!</f>
        <v>#REF!</v>
      </c>
      <c r="D439" s="50">
        <v>427</v>
      </c>
      <c r="E439" s="60" t="e">
        <f>#REF!</f>
        <v>#REF!</v>
      </c>
      <c r="F439" s="69">
        <v>427</v>
      </c>
      <c r="G439" s="60" t="e">
        <f>#REF!</f>
        <v>#REF!</v>
      </c>
      <c r="H439" s="50">
        <v>427</v>
      </c>
      <c r="I439" s="60" t="e">
        <f>#REF!</f>
        <v>#REF!</v>
      </c>
      <c r="J439" s="50">
        <v>427</v>
      </c>
      <c r="K439" s="60" t="e">
        <f>#REF!</f>
        <v>#REF!</v>
      </c>
      <c r="L439" s="69">
        <v>427</v>
      </c>
      <c r="M439" s="70" t="e">
        <f>#REF!</f>
        <v>#REF!</v>
      </c>
      <c r="N439" s="49"/>
      <c r="O439" s="44"/>
      <c r="P439" s="44"/>
    </row>
    <row r="440" spans="1:16">
      <c r="A440" s="49"/>
      <c r="B440" s="50">
        <v>428</v>
      </c>
      <c r="C440" s="60" t="e">
        <f>'１．ライフプランニングサンプル'!#REF!</f>
        <v>#REF!</v>
      </c>
      <c r="D440" s="50">
        <v>428</v>
      </c>
      <c r="E440" s="60" t="e">
        <f>#REF!</f>
        <v>#REF!</v>
      </c>
      <c r="F440" s="69">
        <v>428</v>
      </c>
      <c r="G440" s="60" t="e">
        <f>#REF!</f>
        <v>#REF!</v>
      </c>
      <c r="H440" s="50">
        <v>428</v>
      </c>
      <c r="I440" s="60" t="e">
        <f>#REF!</f>
        <v>#REF!</v>
      </c>
      <c r="J440" s="50">
        <v>428</v>
      </c>
      <c r="K440" s="60" t="e">
        <f>#REF!</f>
        <v>#REF!</v>
      </c>
      <c r="L440" s="69">
        <v>428</v>
      </c>
      <c r="M440" s="70" t="e">
        <f>#REF!</f>
        <v>#REF!</v>
      </c>
      <c r="N440" s="49"/>
      <c r="O440" s="44"/>
      <c r="P440" s="44"/>
    </row>
    <row r="441" spans="1:16">
      <c r="A441" s="49"/>
      <c r="B441" s="50">
        <v>429</v>
      </c>
      <c r="C441" s="60" t="e">
        <f>'１．ライフプランニングサンプル'!#REF!</f>
        <v>#REF!</v>
      </c>
      <c r="D441" s="50">
        <v>429</v>
      </c>
      <c r="E441" s="60" t="e">
        <f>#REF!</f>
        <v>#REF!</v>
      </c>
      <c r="F441" s="69">
        <v>429</v>
      </c>
      <c r="G441" s="60" t="e">
        <f>#REF!</f>
        <v>#REF!</v>
      </c>
      <c r="H441" s="50">
        <v>429</v>
      </c>
      <c r="I441" s="60" t="e">
        <f>#REF!</f>
        <v>#REF!</v>
      </c>
      <c r="J441" s="50">
        <v>429</v>
      </c>
      <c r="K441" s="60" t="e">
        <f>#REF!</f>
        <v>#REF!</v>
      </c>
      <c r="L441" s="69">
        <v>429</v>
      </c>
      <c r="M441" s="70" t="e">
        <f>#REF!</f>
        <v>#REF!</v>
      </c>
      <c r="N441" s="49"/>
      <c r="O441" s="44"/>
      <c r="P441" s="44"/>
    </row>
    <row r="442" spans="1:16">
      <c r="A442" s="49"/>
      <c r="B442" s="50">
        <v>430</v>
      </c>
      <c r="C442" s="60" t="e">
        <f>'１．ライフプランニングサンプル'!#REF!</f>
        <v>#REF!</v>
      </c>
      <c r="D442" s="50">
        <v>430</v>
      </c>
      <c r="E442" s="60" t="e">
        <f>#REF!</f>
        <v>#REF!</v>
      </c>
      <c r="F442" s="69">
        <v>430</v>
      </c>
      <c r="G442" s="60" t="e">
        <f>#REF!</f>
        <v>#REF!</v>
      </c>
      <c r="H442" s="50">
        <v>430</v>
      </c>
      <c r="I442" s="60" t="e">
        <f>#REF!</f>
        <v>#REF!</v>
      </c>
      <c r="J442" s="50">
        <v>430</v>
      </c>
      <c r="K442" s="60" t="e">
        <f>#REF!</f>
        <v>#REF!</v>
      </c>
      <c r="L442" s="69">
        <v>430</v>
      </c>
      <c r="M442" s="70" t="e">
        <f>#REF!</f>
        <v>#REF!</v>
      </c>
      <c r="N442" s="49"/>
      <c r="O442" s="44"/>
      <c r="P442" s="44"/>
    </row>
    <row r="443" spans="1:16">
      <c r="A443" s="49"/>
      <c r="B443" s="50">
        <v>431</v>
      </c>
      <c r="C443" s="60" t="e">
        <f>'１．ライフプランニングサンプル'!#REF!</f>
        <v>#REF!</v>
      </c>
      <c r="D443" s="50">
        <v>431</v>
      </c>
      <c r="E443" s="60" t="e">
        <f>#REF!</f>
        <v>#REF!</v>
      </c>
      <c r="F443" s="69">
        <v>431</v>
      </c>
      <c r="G443" s="60" t="e">
        <f>#REF!</f>
        <v>#REF!</v>
      </c>
      <c r="H443" s="50">
        <v>431</v>
      </c>
      <c r="I443" s="60" t="e">
        <f>#REF!</f>
        <v>#REF!</v>
      </c>
      <c r="J443" s="50">
        <v>431</v>
      </c>
      <c r="K443" s="60" t="e">
        <f>#REF!</f>
        <v>#REF!</v>
      </c>
      <c r="L443" s="69">
        <v>431</v>
      </c>
      <c r="M443" s="70" t="e">
        <f>#REF!</f>
        <v>#REF!</v>
      </c>
      <c r="N443" s="49"/>
      <c r="O443" s="44"/>
      <c r="P443" s="44"/>
    </row>
    <row r="444" spans="1:16">
      <c r="A444" s="49"/>
      <c r="B444" s="69">
        <v>432</v>
      </c>
      <c r="C444" s="60" t="e">
        <f>'１．ライフプランニングサンプル'!#REF!</f>
        <v>#REF!</v>
      </c>
      <c r="D444" s="50">
        <v>432</v>
      </c>
      <c r="E444" s="60" t="e">
        <f>#REF!</f>
        <v>#REF!</v>
      </c>
      <c r="F444" s="69">
        <v>432</v>
      </c>
      <c r="G444" s="60" t="e">
        <f>#REF!</f>
        <v>#REF!</v>
      </c>
      <c r="H444" s="50">
        <v>432</v>
      </c>
      <c r="I444" s="60" t="e">
        <f>#REF!</f>
        <v>#REF!</v>
      </c>
      <c r="J444" s="50">
        <v>432</v>
      </c>
      <c r="K444" s="60" t="e">
        <f>#REF!</f>
        <v>#REF!</v>
      </c>
      <c r="L444" s="69">
        <v>432</v>
      </c>
      <c r="M444" s="70" t="e">
        <f>#REF!</f>
        <v>#REF!</v>
      </c>
      <c r="N444" s="49"/>
      <c r="O444" s="44"/>
      <c r="P444" s="44"/>
    </row>
    <row r="445" spans="1:16">
      <c r="A445" s="49"/>
      <c r="B445" s="69">
        <v>433</v>
      </c>
      <c r="C445" s="60" t="e">
        <f>'１．ライフプランニングサンプル'!#REF!</f>
        <v>#REF!</v>
      </c>
      <c r="D445" s="102">
        <v>433</v>
      </c>
      <c r="E445" s="60" t="e">
        <f>#REF!</f>
        <v>#REF!</v>
      </c>
      <c r="F445" s="69">
        <v>433</v>
      </c>
      <c r="G445" s="60" t="e">
        <f>#REF!</f>
        <v>#REF!</v>
      </c>
      <c r="H445" s="50">
        <v>433</v>
      </c>
      <c r="I445" s="60" t="e">
        <f>#REF!</f>
        <v>#REF!</v>
      </c>
      <c r="J445" s="50">
        <v>433</v>
      </c>
      <c r="K445" s="60" t="e">
        <f>#REF!</f>
        <v>#REF!</v>
      </c>
      <c r="L445" s="69">
        <v>433</v>
      </c>
      <c r="M445" s="70" t="e">
        <f>#REF!</f>
        <v>#REF!</v>
      </c>
      <c r="N445" s="49"/>
      <c r="O445" s="44"/>
      <c r="P445" s="44"/>
    </row>
    <row r="446" spans="1:16">
      <c r="A446" s="49"/>
      <c r="B446" s="69">
        <v>434</v>
      </c>
      <c r="C446" s="60" t="e">
        <f>'１．ライフプランニングサンプル'!#REF!</f>
        <v>#REF!</v>
      </c>
      <c r="D446" s="102">
        <v>434</v>
      </c>
      <c r="E446" s="60" t="e">
        <f>#REF!</f>
        <v>#REF!</v>
      </c>
      <c r="F446" s="69">
        <v>434</v>
      </c>
      <c r="G446" s="60" t="e">
        <f>#REF!</f>
        <v>#REF!</v>
      </c>
      <c r="H446" s="50">
        <v>434</v>
      </c>
      <c r="I446" s="60" t="e">
        <f>#REF!</f>
        <v>#REF!</v>
      </c>
      <c r="J446" s="50">
        <v>434</v>
      </c>
      <c r="K446" s="60" t="e">
        <f>#REF!</f>
        <v>#REF!</v>
      </c>
      <c r="L446" s="69">
        <v>434</v>
      </c>
      <c r="M446" s="70" t="e">
        <f>#REF!</f>
        <v>#REF!</v>
      </c>
      <c r="N446" s="49"/>
      <c r="O446" s="44"/>
      <c r="P446" s="44"/>
    </row>
    <row r="447" spans="1:16">
      <c r="A447" s="49"/>
      <c r="B447" s="69">
        <v>435</v>
      </c>
      <c r="C447" s="60" t="e">
        <f>'１．ライフプランニングサンプル'!#REF!</f>
        <v>#REF!</v>
      </c>
      <c r="D447" s="102">
        <v>435</v>
      </c>
      <c r="E447" s="60" t="e">
        <f>#REF!</f>
        <v>#REF!</v>
      </c>
      <c r="F447" s="69">
        <v>435</v>
      </c>
      <c r="G447" s="60" t="e">
        <f>#REF!</f>
        <v>#REF!</v>
      </c>
      <c r="H447" s="50">
        <v>435</v>
      </c>
      <c r="I447" s="60" t="e">
        <f>#REF!</f>
        <v>#REF!</v>
      </c>
      <c r="J447" s="50">
        <v>435</v>
      </c>
      <c r="K447" s="60" t="e">
        <f>#REF!</f>
        <v>#REF!</v>
      </c>
      <c r="L447" s="69">
        <v>435</v>
      </c>
      <c r="M447" s="70" t="e">
        <f>#REF!</f>
        <v>#REF!</v>
      </c>
      <c r="N447" s="49"/>
      <c r="O447" s="44"/>
      <c r="P447" s="44"/>
    </row>
    <row r="448" spans="1:16">
      <c r="A448" s="49"/>
      <c r="B448" s="69">
        <v>436</v>
      </c>
      <c r="C448" s="60" t="e">
        <f>'１．ライフプランニングサンプル'!#REF!</f>
        <v>#REF!</v>
      </c>
      <c r="D448" s="102">
        <v>436</v>
      </c>
      <c r="E448" s="60" t="e">
        <f>#REF!</f>
        <v>#REF!</v>
      </c>
      <c r="F448" s="69">
        <v>436</v>
      </c>
      <c r="G448" s="60" t="e">
        <f>#REF!</f>
        <v>#REF!</v>
      </c>
      <c r="H448" s="50">
        <v>436</v>
      </c>
      <c r="I448" s="60" t="e">
        <f>#REF!</f>
        <v>#REF!</v>
      </c>
      <c r="J448" s="50">
        <v>436</v>
      </c>
      <c r="K448" s="60" t="e">
        <f>#REF!</f>
        <v>#REF!</v>
      </c>
      <c r="L448" s="69">
        <v>436</v>
      </c>
      <c r="M448" s="70" t="e">
        <f>#REF!</f>
        <v>#REF!</v>
      </c>
      <c r="N448" s="49"/>
      <c r="O448" s="44"/>
      <c r="P448" s="44"/>
    </row>
    <row r="449" spans="1:14" s="44" customFormat="1">
      <c r="A449" s="49"/>
      <c r="B449" s="69">
        <v>437</v>
      </c>
      <c r="C449" s="60" t="e">
        <f>'１．ライフプランニングサンプル'!#REF!</f>
        <v>#REF!</v>
      </c>
      <c r="D449" s="102">
        <v>437</v>
      </c>
      <c r="E449" s="60" t="e">
        <f>#REF!</f>
        <v>#REF!</v>
      </c>
      <c r="F449" s="69">
        <v>437</v>
      </c>
      <c r="G449" s="60" t="e">
        <f>#REF!</f>
        <v>#REF!</v>
      </c>
      <c r="H449" s="50">
        <v>437</v>
      </c>
      <c r="I449" s="60" t="e">
        <f>#REF!</f>
        <v>#REF!</v>
      </c>
      <c r="J449" s="50">
        <v>437</v>
      </c>
      <c r="K449" s="60" t="e">
        <f>#REF!</f>
        <v>#REF!</v>
      </c>
      <c r="L449" s="69">
        <v>437</v>
      </c>
      <c r="M449" s="70" t="e">
        <f>#REF!</f>
        <v>#REF!</v>
      </c>
      <c r="N449" s="49"/>
    </row>
    <row r="450" spans="1:14" s="44" customFormat="1">
      <c r="A450" s="49"/>
      <c r="B450" s="69">
        <v>438</v>
      </c>
      <c r="C450" s="60" t="e">
        <f>'１．ライフプランニングサンプル'!#REF!</f>
        <v>#REF!</v>
      </c>
      <c r="D450" s="102">
        <v>438</v>
      </c>
      <c r="E450" s="60" t="e">
        <f>#REF!</f>
        <v>#REF!</v>
      </c>
      <c r="F450" s="69">
        <v>438</v>
      </c>
      <c r="G450" s="60" t="e">
        <f>#REF!</f>
        <v>#REF!</v>
      </c>
      <c r="H450" s="50">
        <v>438</v>
      </c>
      <c r="I450" s="60" t="e">
        <f>#REF!</f>
        <v>#REF!</v>
      </c>
      <c r="J450" s="50">
        <v>438</v>
      </c>
      <c r="K450" s="60" t="e">
        <f>#REF!</f>
        <v>#REF!</v>
      </c>
      <c r="L450" s="69">
        <v>438</v>
      </c>
      <c r="M450" s="70" t="e">
        <f>#REF!</f>
        <v>#REF!</v>
      </c>
      <c r="N450" s="49"/>
    </row>
    <row r="451" spans="1:14" s="44" customFormat="1">
      <c r="A451" s="49"/>
      <c r="B451" s="69">
        <v>439</v>
      </c>
      <c r="C451" s="60" t="e">
        <f>'１．ライフプランニングサンプル'!#REF!</f>
        <v>#REF!</v>
      </c>
      <c r="D451" s="102">
        <v>439</v>
      </c>
      <c r="E451" s="60" t="e">
        <f>#REF!</f>
        <v>#REF!</v>
      </c>
      <c r="F451" s="69">
        <v>439</v>
      </c>
      <c r="G451" s="60" t="e">
        <f>#REF!</f>
        <v>#REF!</v>
      </c>
      <c r="H451" s="50">
        <v>439</v>
      </c>
      <c r="I451" s="60" t="e">
        <f>#REF!</f>
        <v>#REF!</v>
      </c>
      <c r="J451" s="50">
        <v>439</v>
      </c>
      <c r="K451" s="60" t="e">
        <f>#REF!</f>
        <v>#REF!</v>
      </c>
      <c r="L451" s="69">
        <v>439</v>
      </c>
      <c r="M451" s="70" t="e">
        <f>#REF!</f>
        <v>#REF!</v>
      </c>
      <c r="N451" s="49"/>
    </row>
    <row r="452" spans="1:14" s="44" customFormat="1">
      <c r="A452" s="49"/>
      <c r="B452" s="69">
        <v>440</v>
      </c>
      <c r="C452" s="60" t="e">
        <f>'１．ライフプランニングサンプル'!#REF!</f>
        <v>#REF!</v>
      </c>
      <c r="D452" s="102">
        <v>440</v>
      </c>
      <c r="E452" s="60" t="e">
        <f>#REF!</f>
        <v>#REF!</v>
      </c>
      <c r="F452" s="69">
        <v>440</v>
      </c>
      <c r="G452" s="60" t="e">
        <f>#REF!</f>
        <v>#REF!</v>
      </c>
      <c r="H452" s="50">
        <v>440</v>
      </c>
      <c r="I452" s="60" t="e">
        <f>#REF!</f>
        <v>#REF!</v>
      </c>
      <c r="J452" s="50">
        <v>440</v>
      </c>
      <c r="K452" s="60" t="e">
        <f>#REF!</f>
        <v>#REF!</v>
      </c>
      <c r="L452" s="69">
        <v>440</v>
      </c>
      <c r="M452" s="70" t="e">
        <f>#REF!</f>
        <v>#REF!</v>
      </c>
      <c r="N452" s="49"/>
    </row>
    <row r="453" spans="1:14" s="44" customFormat="1">
      <c r="A453" s="49"/>
      <c r="B453" s="69">
        <v>441</v>
      </c>
      <c r="C453" s="60" t="e">
        <f>'１．ライフプランニングサンプル'!#REF!</f>
        <v>#REF!</v>
      </c>
      <c r="D453" s="102">
        <v>441</v>
      </c>
      <c r="E453" s="60" t="e">
        <f>#REF!</f>
        <v>#REF!</v>
      </c>
      <c r="F453" s="69">
        <v>441</v>
      </c>
      <c r="G453" s="60" t="e">
        <f>#REF!</f>
        <v>#REF!</v>
      </c>
      <c r="H453" s="50">
        <v>441</v>
      </c>
      <c r="I453" s="60" t="e">
        <f>#REF!</f>
        <v>#REF!</v>
      </c>
      <c r="J453" s="50">
        <v>441</v>
      </c>
      <c r="K453" s="60" t="e">
        <f>#REF!</f>
        <v>#REF!</v>
      </c>
      <c r="L453" s="69">
        <v>441</v>
      </c>
      <c r="M453" s="70" t="e">
        <f>#REF!</f>
        <v>#REF!</v>
      </c>
      <c r="N453" s="49"/>
    </row>
    <row r="454" spans="1:14" s="44" customFormat="1">
      <c r="A454" s="49"/>
      <c r="B454" s="69">
        <v>442</v>
      </c>
      <c r="C454" s="60" t="e">
        <f>'１．ライフプランニングサンプル'!#REF!</f>
        <v>#REF!</v>
      </c>
      <c r="D454" s="102">
        <v>442</v>
      </c>
      <c r="E454" s="60" t="e">
        <f>#REF!</f>
        <v>#REF!</v>
      </c>
      <c r="F454" s="69">
        <v>442</v>
      </c>
      <c r="G454" s="60" t="e">
        <f>#REF!</f>
        <v>#REF!</v>
      </c>
      <c r="H454" s="50">
        <v>442</v>
      </c>
      <c r="I454" s="60" t="e">
        <f>#REF!</f>
        <v>#REF!</v>
      </c>
      <c r="J454" s="50">
        <v>442</v>
      </c>
      <c r="K454" s="60" t="e">
        <f>#REF!</f>
        <v>#REF!</v>
      </c>
      <c r="L454" s="69">
        <v>442</v>
      </c>
      <c r="M454" s="70" t="e">
        <f>#REF!</f>
        <v>#REF!</v>
      </c>
      <c r="N454" s="49"/>
    </row>
    <row r="455" spans="1:14" s="44" customFormat="1">
      <c r="A455" s="49"/>
      <c r="B455" s="69">
        <v>443</v>
      </c>
      <c r="C455" s="60" t="e">
        <f>'１．ライフプランニングサンプル'!#REF!</f>
        <v>#REF!</v>
      </c>
      <c r="D455" s="102">
        <v>443</v>
      </c>
      <c r="E455" s="60" t="e">
        <f>#REF!</f>
        <v>#REF!</v>
      </c>
      <c r="F455" s="69">
        <v>443</v>
      </c>
      <c r="G455" s="60" t="e">
        <f>#REF!</f>
        <v>#REF!</v>
      </c>
      <c r="H455" s="50">
        <v>443</v>
      </c>
      <c r="I455" s="60" t="e">
        <f>#REF!</f>
        <v>#REF!</v>
      </c>
      <c r="J455" s="50">
        <v>443</v>
      </c>
      <c r="K455" s="60" t="e">
        <f>#REF!</f>
        <v>#REF!</v>
      </c>
      <c r="L455" s="69">
        <v>443</v>
      </c>
      <c r="M455" s="70" t="e">
        <f>#REF!</f>
        <v>#REF!</v>
      </c>
      <c r="N455" s="49"/>
    </row>
    <row r="456" spans="1:14" s="44" customFormat="1">
      <c r="A456" s="49"/>
      <c r="B456" s="69">
        <v>444</v>
      </c>
      <c r="C456" s="60" t="e">
        <f>'１．ライフプランニングサンプル'!#REF!</f>
        <v>#REF!</v>
      </c>
      <c r="D456" s="102">
        <v>444</v>
      </c>
      <c r="E456" s="60" t="e">
        <f>#REF!</f>
        <v>#REF!</v>
      </c>
      <c r="F456" s="69">
        <v>444</v>
      </c>
      <c r="G456" s="60" t="e">
        <f>#REF!</f>
        <v>#REF!</v>
      </c>
      <c r="H456" s="50">
        <v>444</v>
      </c>
      <c r="I456" s="60" t="e">
        <f>#REF!</f>
        <v>#REF!</v>
      </c>
      <c r="J456" s="50">
        <v>444</v>
      </c>
      <c r="K456" s="60" t="e">
        <f>#REF!</f>
        <v>#REF!</v>
      </c>
      <c r="L456" s="69">
        <v>444</v>
      </c>
      <c r="M456" s="70" t="e">
        <f>#REF!</f>
        <v>#REF!</v>
      </c>
      <c r="N456" s="49"/>
    </row>
    <row r="457" spans="1:14" s="44" customFormat="1">
      <c r="A457" s="49"/>
      <c r="B457" s="69">
        <v>445</v>
      </c>
      <c r="C457" s="60" t="e">
        <f>'１．ライフプランニングサンプル'!#REF!</f>
        <v>#REF!</v>
      </c>
      <c r="D457" s="102">
        <v>445</v>
      </c>
      <c r="E457" s="60" t="e">
        <f>#REF!</f>
        <v>#REF!</v>
      </c>
      <c r="F457" s="69">
        <v>445</v>
      </c>
      <c r="G457" s="60" t="e">
        <f>#REF!</f>
        <v>#REF!</v>
      </c>
      <c r="H457" s="50">
        <v>445</v>
      </c>
      <c r="I457" s="60" t="e">
        <f>#REF!</f>
        <v>#REF!</v>
      </c>
      <c r="J457" s="50">
        <v>445</v>
      </c>
      <c r="K457" s="60" t="e">
        <f>#REF!</f>
        <v>#REF!</v>
      </c>
      <c r="L457" s="69">
        <v>445</v>
      </c>
      <c r="M457" s="70" t="e">
        <f>#REF!</f>
        <v>#REF!</v>
      </c>
      <c r="N457" s="49"/>
    </row>
    <row r="458" spans="1:14" s="44" customFormat="1">
      <c r="A458" s="49"/>
      <c r="B458" s="69">
        <v>446</v>
      </c>
      <c r="C458" s="60" t="e">
        <f>'１．ライフプランニングサンプル'!#REF!</f>
        <v>#REF!</v>
      </c>
      <c r="D458" s="50">
        <v>446</v>
      </c>
      <c r="E458" s="60" t="e">
        <f>#REF!</f>
        <v>#REF!</v>
      </c>
      <c r="F458" s="69">
        <v>446</v>
      </c>
      <c r="G458" s="60" t="e">
        <f>#REF!</f>
        <v>#REF!</v>
      </c>
      <c r="H458" s="50">
        <v>446</v>
      </c>
      <c r="I458" s="60" t="e">
        <f>#REF!</f>
        <v>#REF!</v>
      </c>
      <c r="J458" s="50">
        <v>446</v>
      </c>
      <c r="K458" s="60" t="e">
        <f>#REF!</f>
        <v>#REF!</v>
      </c>
      <c r="L458" s="50">
        <v>446</v>
      </c>
      <c r="M458" s="60" t="e">
        <f>#REF!</f>
        <v>#REF!</v>
      </c>
      <c r="N458" s="49"/>
    </row>
    <row r="459" spans="1:14" s="44" customFormat="1">
      <c r="A459" s="49"/>
      <c r="B459" s="69">
        <v>447</v>
      </c>
      <c r="C459" s="60" t="e">
        <f>'１．ライフプランニングサンプル'!#REF!</f>
        <v>#REF!</v>
      </c>
      <c r="D459" s="50">
        <v>447</v>
      </c>
      <c r="E459" s="60" t="e">
        <f>#REF!</f>
        <v>#REF!</v>
      </c>
      <c r="F459" s="50">
        <v>447</v>
      </c>
      <c r="G459" s="60" t="e">
        <f>#REF!</f>
        <v>#REF!</v>
      </c>
      <c r="H459" s="50">
        <v>447</v>
      </c>
      <c r="I459" s="60" t="e">
        <f>#REF!</f>
        <v>#REF!</v>
      </c>
      <c r="J459" s="50">
        <v>447</v>
      </c>
      <c r="K459" s="60" t="e">
        <f>#REF!</f>
        <v>#REF!</v>
      </c>
      <c r="L459" s="63"/>
      <c r="N459" s="49"/>
    </row>
    <row r="460" spans="1:14" s="44" customFormat="1">
      <c r="A460" s="49"/>
      <c r="B460" s="69">
        <v>448</v>
      </c>
      <c r="C460" s="60" t="e">
        <f>'１．ライフプランニングサンプル'!#REF!</f>
        <v>#REF!</v>
      </c>
      <c r="D460" s="50">
        <v>448</v>
      </c>
      <c r="E460" s="60" t="e">
        <f>#REF!</f>
        <v>#REF!</v>
      </c>
      <c r="F460" s="61"/>
      <c r="G460" s="68"/>
      <c r="H460" s="50">
        <v>448</v>
      </c>
      <c r="I460" s="60" t="e">
        <f>#REF!</f>
        <v>#REF!</v>
      </c>
      <c r="J460" s="50">
        <v>448</v>
      </c>
      <c r="K460" s="60" t="e">
        <f>#REF!</f>
        <v>#REF!</v>
      </c>
      <c r="L460" s="63"/>
      <c r="N460" s="49"/>
    </row>
    <row r="461" spans="1:14" s="44" customFormat="1">
      <c r="A461" s="49"/>
      <c r="B461" s="69">
        <v>449</v>
      </c>
      <c r="C461" s="60" t="e">
        <f>'１．ライフプランニングサンプル'!#REF!</f>
        <v>#REF!</v>
      </c>
      <c r="D461" s="50">
        <v>449</v>
      </c>
      <c r="E461" s="60" t="e">
        <f>#REF!</f>
        <v>#REF!</v>
      </c>
      <c r="F461" s="61"/>
      <c r="G461" s="68"/>
      <c r="H461" s="50">
        <v>449</v>
      </c>
      <c r="I461" s="60" t="e">
        <f>#REF!</f>
        <v>#REF!</v>
      </c>
      <c r="J461" s="50">
        <v>449</v>
      </c>
      <c r="K461" s="60" t="e">
        <f>#REF!</f>
        <v>#REF!</v>
      </c>
      <c r="L461" s="63"/>
      <c r="N461" s="49"/>
    </row>
    <row r="462" spans="1:14" s="44" customFormat="1">
      <c r="A462" s="49"/>
      <c r="B462" s="69">
        <v>450</v>
      </c>
      <c r="C462" s="60" t="e">
        <f>'１．ライフプランニングサンプル'!#REF!</f>
        <v>#REF!</v>
      </c>
      <c r="D462" s="50">
        <v>450</v>
      </c>
      <c r="E462" s="60" t="e">
        <f>#REF!</f>
        <v>#REF!</v>
      </c>
      <c r="F462" s="61"/>
      <c r="G462" s="68"/>
      <c r="H462" s="50">
        <v>450</v>
      </c>
      <c r="I462" s="60" t="e">
        <f>#REF!</f>
        <v>#REF!</v>
      </c>
      <c r="J462" s="50">
        <v>450</v>
      </c>
      <c r="K462" s="60" t="e">
        <f>#REF!</f>
        <v>#REF!</v>
      </c>
      <c r="L462" s="63"/>
      <c r="N462" s="49"/>
    </row>
    <row r="463" spans="1:14" s="44" customFormat="1">
      <c r="A463" s="49"/>
      <c r="B463" s="69">
        <v>451</v>
      </c>
      <c r="C463" s="60" t="e">
        <f>'１．ライフプランニングサンプル'!#REF!</f>
        <v>#REF!</v>
      </c>
      <c r="D463" s="50">
        <v>451</v>
      </c>
      <c r="E463" s="60" t="e">
        <f>#REF!</f>
        <v>#REF!</v>
      </c>
      <c r="F463" s="61"/>
      <c r="G463" s="68"/>
      <c r="H463" s="50">
        <v>451</v>
      </c>
      <c r="I463" s="60" t="e">
        <f>#REF!</f>
        <v>#REF!</v>
      </c>
      <c r="J463" s="50">
        <v>451</v>
      </c>
      <c r="K463" s="60" t="e">
        <f>#REF!</f>
        <v>#REF!</v>
      </c>
      <c r="L463" s="63"/>
      <c r="N463" s="49"/>
    </row>
    <row r="464" spans="1:14" s="44" customFormat="1">
      <c r="A464" s="49"/>
      <c r="B464" s="69">
        <v>452</v>
      </c>
      <c r="C464" s="60" t="e">
        <f>'１．ライフプランニングサンプル'!#REF!</f>
        <v>#REF!</v>
      </c>
      <c r="D464" s="50">
        <v>452</v>
      </c>
      <c r="E464" s="60" t="e">
        <f>#REF!</f>
        <v>#REF!</v>
      </c>
      <c r="F464" s="61"/>
      <c r="G464" s="68"/>
      <c r="H464" s="50">
        <v>452</v>
      </c>
      <c r="I464" s="60" t="e">
        <f>#REF!</f>
        <v>#REF!</v>
      </c>
      <c r="J464" s="50">
        <v>452</v>
      </c>
      <c r="K464" s="60" t="e">
        <f>#REF!</f>
        <v>#REF!</v>
      </c>
      <c r="L464" s="63"/>
      <c r="N464" s="49"/>
    </row>
    <row r="465" spans="1:14" s="44" customFormat="1">
      <c r="A465" s="49"/>
      <c r="B465" s="69">
        <v>453</v>
      </c>
      <c r="C465" s="60" t="e">
        <f>'１．ライフプランニングサンプル'!#REF!</f>
        <v>#REF!</v>
      </c>
      <c r="D465" s="50">
        <v>453</v>
      </c>
      <c r="E465" s="60" t="e">
        <f>#REF!</f>
        <v>#REF!</v>
      </c>
      <c r="F465" s="61"/>
      <c r="G465" s="68"/>
      <c r="H465" s="50">
        <v>453</v>
      </c>
      <c r="I465" s="60" t="e">
        <f>#REF!</f>
        <v>#REF!</v>
      </c>
      <c r="J465" s="50">
        <v>453</v>
      </c>
      <c r="K465" s="60" t="e">
        <f>#REF!</f>
        <v>#REF!</v>
      </c>
      <c r="L465" s="63"/>
      <c r="N465" s="49"/>
    </row>
    <row r="466" spans="1:14" s="44" customFormat="1">
      <c r="A466" s="49"/>
      <c r="B466" s="69">
        <v>454</v>
      </c>
      <c r="C466" s="60" t="e">
        <f>'１．ライフプランニングサンプル'!#REF!</f>
        <v>#REF!</v>
      </c>
      <c r="D466" s="50">
        <v>454</v>
      </c>
      <c r="E466" s="60" t="e">
        <f>#REF!</f>
        <v>#REF!</v>
      </c>
      <c r="F466" s="61"/>
      <c r="G466" s="68"/>
      <c r="H466" s="50">
        <v>454</v>
      </c>
      <c r="I466" s="60" t="e">
        <f>#REF!</f>
        <v>#REF!</v>
      </c>
      <c r="J466" s="50">
        <v>454</v>
      </c>
      <c r="K466" s="60" t="e">
        <f>#REF!</f>
        <v>#REF!</v>
      </c>
      <c r="L466" s="62"/>
      <c r="M466" s="62"/>
      <c r="N466" s="49"/>
    </row>
    <row r="467" spans="1:14" s="44" customFormat="1">
      <c r="A467" s="49"/>
      <c r="B467" s="69">
        <v>455</v>
      </c>
      <c r="C467" s="60" t="e">
        <f>'１．ライフプランニングサンプル'!#REF!</f>
        <v>#REF!</v>
      </c>
      <c r="D467" s="50">
        <v>455</v>
      </c>
      <c r="E467" s="60" t="e">
        <f>#REF!</f>
        <v>#REF!</v>
      </c>
      <c r="F467" s="61"/>
      <c r="G467" s="68"/>
      <c r="H467" s="50">
        <v>455</v>
      </c>
      <c r="I467" s="60" t="e">
        <f>#REF!</f>
        <v>#REF!</v>
      </c>
      <c r="J467" s="50">
        <v>455</v>
      </c>
      <c r="K467" s="60" t="e">
        <f>#REF!</f>
        <v>#REF!</v>
      </c>
      <c r="L467" s="62"/>
      <c r="M467" s="62"/>
      <c r="N467" s="49"/>
    </row>
    <row r="468" spans="1:14" s="44" customFormat="1">
      <c r="A468" s="49"/>
      <c r="B468" s="69">
        <v>456</v>
      </c>
      <c r="C468" s="60" t="e">
        <f>'１．ライフプランニングサンプル'!#REF!</f>
        <v>#REF!</v>
      </c>
      <c r="D468" s="50">
        <v>456</v>
      </c>
      <c r="E468" s="60" t="e">
        <f>#REF!</f>
        <v>#REF!</v>
      </c>
      <c r="F468" s="61"/>
      <c r="G468" s="68"/>
      <c r="H468" s="50">
        <v>456</v>
      </c>
      <c r="I468" s="60" t="e">
        <f>#REF!</f>
        <v>#REF!</v>
      </c>
      <c r="J468" s="50">
        <v>456</v>
      </c>
      <c r="K468" s="60" t="e">
        <f>#REF!</f>
        <v>#REF!</v>
      </c>
      <c r="L468" s="62"/>
      <c r="M468" s="62"/>
      <c r="N468" s="49"/>
    </row>
    <row r="469" spans="1:14" s="44" customFormat="1">
      <c r="A469" s="49"/>
      <c r="B469" s="69">
        <v>457</v>
      </c>
      <c r="C469" s="60" t="e">
        <f>'１．ライフプランニングサンプル'!#REF!</f>
        <v>#REF!</v>
      </c>
      <c r="D469" s="50">
        <v>457</v>
      </c>
      <c r="E469" s="60" t="e">
        <f>#REF!</f>
        <v>#REF!</v>
      </c>
      <c r="F469" s="61"/>
      <c r="H469" s="50">
        <v>457</v>
      </c>
      <c r="I469" s="60" t="e">
        <f>#REF!</f>
        <v>#REF!</v>
      </c>
      <c r="J469" s="50">
        <v>457</v>
      </c>
      <c r="K469" s="60" t="e">
        <f>#REF!</f>
        <v>#REF!</v>
      </c>
      <c r="L469" s="62"/>
      <c r="M469" s="62"/>
      <c r="N469" s="49"/>
    </row>
    <row r="470" spans="1:14" s="44" customFormat="1">
      <c r="A470" s="49"/>
      <c r="B470" s="69">
        <v>458</v>
      </c>
      <c r="C470" s="60" t="e">
        <f>'１．ライフプランニングサンプル'!#REF!</f>
        <v>#REF!</v>
      </c>
      <c r="D470" s="50">
        <v>458</v>
      </c>
      <c r="E470" s="60" t="e">
        <f>#REF!</f>
        <v>#REF!</v>
      </c>
      <c r="F470" s="61"/>
      <c r="H470" s="50">
        <v>458</v>
      </c>
      <c r="I470" s="60" t="e">
        <f>#REF!</f>
        <v>#REF!</v>
      </c>
      <c r="J470" s="50">
        <v>458</v>
      </c>
      <c r="K470" s="60" t="e">
        <f>#REF!</f>
        <v>#REF!</v>
      </c>
      <c r="L470" s="62"/>
      <c r="M470" s="62"/>
      <c r="N470" s="49"/>
    </row>
    <row r="471" spans="1:14" s="44" customFormat="1">
      <c r="A471" s="49"/>
      <c r="B471" s="69">
        <v>459</v>
      </c>
      <c r="C471" s="60" t="e">
        <f>'１．ライフプランニングサンプル'!#REF!</f>
        <v>#REF!</v>
      </c>
      <c r="D471" s="50">
        <v>459</v>
      </c>
      <c r="E471" s="60" t="e">
        <f>#REF!</f>
        <v>#REF!</v>
      </c>
      <c r="F471" s="61"/>
      <c r="H471" s="50">
        <v>459</v>
      </c>
      <c r="I471" s="60" t="e">
        <f>#REF!</f>
        <v>#REF!</v>
      </c>
      <c r="J471" s="50">
        <v>459</v>
      </c>
      <c r="K471" s="60" t="e">
        <f>#REF!</f>
        <v>#REF!</v>
      </c>
      <c r="L471" s="62"/>
      <c r="M471" s="62"/>
      <c r="N471" s="49"/>
    </row>
    <row r="472" spans="1:14" s="44" customFormat="1">
      <c r="A472" s="49"/>
      <c r="B472" s="69">
        <v>460</v>
      </c>
      <c r="C472" s="60" t="e">
        <f>'１．ライフプランニングサンプル'!#REF!</f>
        <v>#REF!</v>
      </c>
      <c r="D472" s="50">
        <v>460</v>
      </c>
      <c r="E472" s="60" t="e">
        <f>#REF!</f>
        <v>#REF!</v>
      </c>
      <c r="F472" s="61"/>
      <c r="H472" s="50">
        <v>460</v>
      </c>
      <c r="I472" s="60" t="e">
        <f>#REF!</f>
        <v>#REF!</v>
      </c>
      <c r="J472" s="50">
        <v>460</v>
      </c>
      <c r="K472" s="60" t="e">
        <f>#REF!</f>
        <v>#REF!</v>
      </c>
      <c r="L472" s="62"/>
      <c r="M472" s="62"/>
      <c r="N472" s="49"/>
    </row>
    <row r="473" spans="1:14" s="44" customFormat="1">
      <c r="A473" s="49"/>
      <c r="B473" s="69">
        <v>461</v>
      </c>
      <c r="C473" s="60" t="e">
        <f>'１．ライフプランニングサンプル'!#REF!</f>
        <v>#REF!</v>
      </c>
      <c r="D473" s="50">
        <v>461</v>
      </c>
      <c r="E473" s="60" t="e">
        <f>#REF!</f>
        <v>#REF!</v>
      </c>
      <c r="F473" s="61"/>
      <c r="H473" s="50">
        <v>461</v>
      </c>
      <c r="I473" s="60" t="e">
        <f>#REF!</f>
        <v>#REF!</v>
      </c>
      <c r="J473" s="50">
        <v>461</v>
      </c>
      <c r="K473" s="60" t="e">
        <f>#REF!</f>
        <v>#REF!</v>
      </c>
      <c r="L473" s="62"/>
      <c r="M473" s="62"/>
      <c r="N473" s="49"/>
    </row>
    <row r="474" spans="1:14" s="44" customFormat="1">
      <c r="A474" s="49"/>
      <c r="B474" s="69">
        <v>462</v>
      </c>
      <c r="C474" s="60" t="e">
        <f>'１．ライフプランニングサンプル'!#REF!</f>
        <v>#REF!</v>
      </c>
      <c r="D474" s="50">
        <v>462</v>
      </c>
      <c r="E474" s="60" t="e">
        <f>#REF!</f>
        <v>#REF!</v>
      </c>
      <c r="F474" s="61"/>
      <c r="H474" s="50">
        <v>462</v>
      </c>
      <c r="I474" s="60" t="e">
        <f>#REF!</f>
        <v>#REF!</v>
      </c>
      <c r="J474" s="50">
        <v>462</v>
      </c>
      <c r="K474" s="60" t="e">
        <f>#REF!</f>
        <v>#REF!</v>
      </c>
      <c r="L474" s="62"/>
      <c r="M474" s="62"/>
      <c r="N474" s="49"/>
    </row>
    <row r="475" spans="1:14">
      <c r="A475" s="49"/>
      <c r="B475" s="69">
        <v>463</v>
      </c>
      <c r="C475" s="60" t="e">
        <f>'１．ライフプランニングサンプル'!#REF!</f>
        <v>#REF!</v>
      </c>
      <c r="D475" s="50">
        <v>463</v>
      </c>
      <c r="E475" s="60" t="e">
        <f>#REF!</f>
        <v>#REF!</v>
      </c>
      <c r="F475" s="61"/>
      <c r="G475" s="44"/>
      <c r="H475" s="50">
        <v>463</v>
      </c>
      <c r="I475" s="60" t="e">
        <f>#REF!</f>
        <v>#REF!</v>
      </c>
      <c r="J475" s="50">
        <v>463</v>
      </c>
      <c r="K475" s="60" t="e">
        <f>#REF!</f>
        <v>#REF!</v>
      </c>
      <c r="L475" s="62"/>
      <c r="M475" s="62"/>
      <c r="N475" s="49"/>
    </row>
    <row r="476" spans="1:14">
      <c r="A476" s="49"/>
      <c r="B476" s="69">
        <v>464</v>
      </c>
      <c r="C476" s="60" t="e">
        <f>'１．ライフプランニングサンプル'!#REF!</f>
        <v>#REF!</v>
      </c>
      <c r="D476" s="50">
        <v>464</v>
      </c>
      <c r="E476" s="60" t="e">
        <f>#REF!</f>
        <v>#REF!</v>
      </c>
      <c r="F476" s="61"/>
      <c r="G476" s="44"/>
      <c r="H476" s="50">
        <v>464</v>
      </c>
      <c r="I476" s="60" t="e">
        <f>#REF!</f>
        <v>#REF!</v>
      </c>
      <c r="J476" s="50">
        <v>464</v>
      </c>
      <c r="K476" s="60" t="e">
        <f>#REF!</f>
        <v>#REF!</v>
      </c>
      <c r="L476" s="62"/>
      <c r="M476" s="62"/>
      <c r="N476" s="49"/>
    </row>
    <row r="477" spans="1:14">
      <c r="A477" s="49"/>
      <c r="B477" s="69">
        <v>465</v>
      </c>
      <c r="C477" s="60" t="e">
        <f>'１．ライフプランニングサンプル'!#REF!</f>
        <v>#REF!</v>
      </c>
      <c r="D477" s="50">
        <v>465</v>
      </c>
      <c r="E477" s="60" t="e">
        <f>#REF!</f>
        <v>#REF!</v>
      </c>
      <c r="F477" s="61"/>
      <c r="G477" s="44"/>
      <c r="H477" s="50">
        <v>465</v>
      </c>
      <c r="I477" s="60" t="e">
        <f>#REF!</f>
        <v>#REF!</v>
      </c>
      <c r="J477" s="50">
        <v>465</v>
      </c>
      <c r="K477" s="60" t="e">
        <f>#REF!</f>
        <v>#REF!</v>
      </c>
      <c r="L477" s="62"/>
      <c r="M477" s="62"/>
      <c r="N477" s="49"/>
    </row>
    <row r="478" spans="1:14">
      <c r="A478" s="49"/>
      <c r="B478" s="50">
        <v>466</v>
      </c>
      <c r="C478" s="60" t="e">
        <f>'１．ライフプランニングサンプル'!#REF!</f>
        <v>#REF!</v>
      </c>
      <c r="D478" s="50">
        <v>466</v>
      </c>
      <c r="E478" s="60" t="e">
        <f>#REF!</f>
        <v>#REF!</v>
      </c>
      <c r="F478" s="61"/>
      <c r="G478" s="44"/>
      <c r="H478" s="50">
        <v>466</v>
      </c>
      <c r="I478" s="60" t="e">
        <f>#REF!</f>
        <v>#REF!</v>
      </c>
      <c r="J478" s="50">
        <v>466</v>
      </c>
      <c r="K478" s="60" t="e">
        <f>#REF!</f>
        <v>#REF!</v>
      </c>
      <c r="L478" s="62"/>
      <c r="M478" s="62"/>
      <c r="N478" s="49"/>
    </row>
    <row r="479" spans="1:14">
      <c r="A479" s="49"/>
      <c r="B479" s="61"/>
      <c r="C479" s="68"/>
      <c r="D479" s="50">
        <v>467</v>
      </c>
      <c r="E479" s="60" t="e">
        <f>#REF!</f>
        <v>#REF!</v>
      </c>
      <c r="F479" s="61"/>
      <c r="G479" s="44"/>
      <c r="H479" s="50">
        <v>467</v>
      </c>
      <c r="I479" s="60" t="e">
        <f>#REF!</f>
        <v>#REF!</v>
      </c>
      <c r="J479" s="50">
        <v>467</v>
      </c>
      <c r="K479" s="60" t="e">
        <f>#REF!</f>
        <v>#REF!</v>
      </c>
      <c r="L479" s="62"/>
      <c r="M479" s="62"/>
      <c r="N479" s="49"/>
    </row>
    <row r="480" spans="1:14">
      <c r="A480" s="49"/>
      <c r="B480" s="61"/>
      <c r="C480" s="68"/>
      <c r="D480" s="50">
        <v>468</v>
      </c>
      <c r="E480" s="60" t="e">
        <f>#REF!</f>
        <v>#REF!</v>
      </c>
      <c r="F480" s="49"/>
      <c r="G480" s="49"/>
      <c r="H480" s="50">
        <v>468</v>
      </c>
      <c r="I480" s="60" t="e">
        <f>#REF!</f>
        <v>#REF!</v>
      </c>
      <c r="J480" s="50">
        <v>468</v>
      </c>
      <c r="K480" s="60" t="e">
        <f>#REF!</f>
        <v>#REF!</v>
      </c>
      <c r="L480" s="62"/>
      <c r="M480" s="62"/>
      <c r="N480" s="49"/>
    </row>
    <row r="481" spans="1:14">
      <c r="A481" s="49"/>
      <c r="B481" s="61"/>
      <c r="C481" s="68"/>
      <c r="D481" s="50">
        <v>469</v>
      </c>
      <c r="E481" s="60" t="e">
        <f>#REF!</f>
        <v>#REF!</v>
      </c>
      <c r="F481" s="49"/>
      <c r="G481" s="49"/>
      <c r="H481" s="50">
        <v>469</v>
      </c>
      <c r="I481" s="60" t="e">
        <f>#REF!</f>
        <v>#REF!</v>
      </c>
      <c r="J481" s="50">
        <v>469</v>
      </c>
      <c r="K481" s="60" t="e">
        <f>#REF!</f>
        <v>#REF!</v>
      </c>
      <c r="L481" s="62"/>
      <c r="M481" s="62"/>
      <c r="N481" s="49"/>
    </row>
    <row r="482" spans="1:14">
      <c r="A482" s="49"/>
      <c r="B482" s="61"/>
      <c r="C482" s="68"/>
      <c r="D482" s="50">
        <v>470</v>
      </c>
      <c r="E482" s="60" t="e">
        <f>#REF!</f>
        <v>#REF!</v>
      </c>
      <c r="F482" s="49"/>
      <c r="G482" s="49"/>
      <c r="H482" s="50">
        <v>470</v>
      </c>
      <c r="I482" s="60" t="e">
        <f>#REF!</f>
        <v>#REF!</v>
      </c>
      <c r="J482" s="50">
        <v>470</v>
      </c>
      <c r="K482" s="60" t="e">
        <f>#REF!</f>
        <v>#REF!</v>
      </c>
      <c r="L482" s="62"/>
      <c r="M482" s="62"/>
      <c r="N482" s="49"/>
    </row>
    <row r="483" spans="1:14">
      <c r="A483" s="49"/>
      <c r="B483" s="61"/>
      <c r="C483" s="68"/>
      <c r="D483" s="50">
        <v>471</v>
      </c>
      <c r="E483" s="60" t="e">
        <f>#REF!</f>
        <v>#REF!</v>
      </c>
      <c r="F483" s="49"/>
      <c r="G483" s="49"/>
      <c r="H483" s="50">
        <v>471</v>
      </c>
      <c r="I483" s="60" t="e">
        <f>#REF!</f>
        <v>#REF!</v>
      </c>
      <c r="J483" s="50">
        <v>471</v>
      </c>
      <c r="K483" s="60" t="e">
        <f>#REF!</f>
        <v>#REF!</v>
      </c>
      <c r="L483" s="62"/>
      <c r="M483" s="62"/>
      <c r="N483" s="49"/>
    </row>
    <row r="484" spans="1:14">
      <c r="A484" s="49"/>
      <c r="B484" s="61"/>
      <c r="C484" s="68"/>
      <c r="D484" s="50">
        <v>472</v>
      </c>
      <c r="E484" s="60" t="e">
        <f>#REF!</f>
        <v>#REF!</v>
      </c>
      <c r="F484" s="49"/>
      <c r="G484" s="49"/>
      <c r="H484" s="50">
        <v>472</v>
      </c>
      <c r="I484" s="60" t="e">
        <f>#REF!</f>
        <v>#REF!</v>
      </c>
      <c r="J484" s="50">
        <v>472</v>
      </c>
      <c r="K484" s="60" t="e">
        <f>#REF!</f>
        <v>#REF!</v>
      </c>
      <c r="L484" s="62"/>
      <c r="M484" s="62"/>
      <c r="N484" s="49"/>
    </row>
    <row r="485" spans="1:14">
      <c r="A485" s="49"/>
      <c r="B485" s="61"/>
      <c r="C485" s="68"/>
      <c r="D485" s="50">
        <v>473</v>
      </c>
      <c r="E485" s="60" t="e">
        <f>#REF!</f>
        <v>#REF!</v>
      </c>
      <c r="F485" s="49"/>
      <c r="G485" s="49"/>
      <c r="H485" s="61"/>
      <c r="I485" s="44"/>
      <c r="J485" s="50">
        <v>473</v>
      </c>
      <c r="K485" s="60" t="e">
        <f>#REF!</f>
        <v>#REF!</v>
      </c>
      <c r="L485" s="62"/>
      <c r="M485" s="62"/>
      <c r="N485" s="49"/>
    </row>
    <row r="486" spans="1:14">
      <c r="A486" s="49"/>
      <c r="B486" s="61"/>
      <c r="C486" s="68"/>
      <c r="D486" s="50">
        <v>474</v>
      </c>
      <c r="E486" s="60" t="e">
        <f>#REF!</f>
        <v>#REF!</v>
      </c>
      <c r="F486" s="49"/>
      <c r="G486" s="49"/>
      <c r="H486" s="61"/>
      <c r="I486" s="44"/>
      <c r="J486" s="50">
        <v>474</v>
      </c>
      <c r="K486" s="60" t="e">
        <f>#REF!</f>
        <v>#REF!</v>
      </c>
      <c r="L486" s="62"/>
      <c r="M486" s="62"/>
      <c r="N486" s="49"/>
    </row>
    <row r="487" spans="1:14">
      <c r="A487" s="49"/>
      <c r="B487" s="61"/>
      <c r="C487" s="68"/>
      <c r="D487" s="50">
        <v>475</v>
      </c>
      <c r="E487" s="60" t="e">
        <f>#REF!</f>
        <v>#REF!</v>
      </c>
      <c r="F487" s="49"/>
      <c r="G487" s="49"/>
      <c r="H487" s="61"/>
      <c r="I487" s="44"/>
      <c r="J487" s="50">
        <v>475</v>
      </c>
      <c r="K487" s="60" t="e">
        <f>#REF!</f>
        <v>#REF!</v>
      </c>
      <c r="L487" s="62"/>
      <c r="M487" s="62"/>
      <c r="N487" s="49"/>
    </row>
    <row r="488" spans="1:14">
      <c r="A488" s="49"/>
      <c r="B488" s="61"/>
      <c r="C488" s="68"/>
      <c r="D488" s="50">
        <v>476</v>
      </c>
      <c r="E488" s="60" t="e">
        <f>#REF!</f>
        <v>#REF!</v>
      </c>
      <c r="F488" s="49"/>
      <c r="G488" s="49"/>
      <c r="H488" s="61"/>
      <c r="I488" s="44"/>
      <c r="J488" s="50">
        <v>476</v>
      </c>
      <c r="K488" s="60" t="e">
        <f>#REF!</f>
        <v>#REF!</v>
      </c>
      <c r="L488" s="62"/>
      <c r="M488" s="62"/>
      <c r="N488" s="49"/>
    </row>
    <row r="489" spans="1:14">
      <c r="A489" s="49"/>
      <c r="B489" s="61"/>
      <c r="C489" s="68"/>
      <c r="D489" s="50">
        <v>477</v>
      </c>
      <c r="E489" s="60" t="e">
        <f>#REF!</f>
        <v>#REF!</v>
      </c>
      <c r="F489" s="49"/>
      <c r="G489" s="49"/>
      <c r="H489" s="61"/>
      <c r="I489" s="44"/>
      <c r="J489" s="50">
        <v>477</v>
      </c>
      <c r="K489" s="60" t="e">
        <f>#REF!</f>
        <v>#REF!</v>
      </c>
      <c r="L489" s="62"/>
      <c r="M489" s="62"/>
      <c r="N489" s="49"/>
    </row>
    <row r="490" spans="1:14">
      <c r="A490" s="49"/>
      <c r="B490" s="61"/>
      <c r="C490" s="68"/>
      <c r="D490" s="50">
        <v>478</v>
      </c>
      <c r="E490" s="60" t="e">
        <f>#REF!</f>
        <v>#REF!</v>
      </c>
      <c r="F490" s="49"/>
      <c r="G490" s="49"/>
      <c r="H490" s="61"/>
      <c r="I490" s="44"/>
      <c r="J490" s="50">
        <v>478</v>
      </c>
      <c r="K490" s="60" t="e">
        <f>#REF!</f>
        <v>#REF!</v>
      </c>
      <c r="L490" s="62"/>
      <c r="M490" s="62"/>
      <c r="N490" s="49"/>
    </row>
    <row r="491" spans="1:14">
      <c r="A491" s="49"/>
      <c r="B491" s="61"/>
      <c r="C491" s="68"/>
      <c r="D491" s="50">
        <v>479</v>
      </c>
      <c r="E491" s="60" t="e">
        <f>#REF!</f>
        <v>#REF!</v>
      </c>
      <c r="F491" s="49"/>
      <c r="G491" s="49"/>
      <c r="H491" s="61"/>
      <c r="I491" s="44"/>
      <c r="J491" s="50">
        <v>479</v>
      </c>
      <c r="K491" s="60" t="e">
        <f>#REF!</f>
        <v>#REF!</v>
      </c>
      <c r="L491" s="62"/>
      <c r="M491" s="62"/>
      <c r="N491" s="49"/>
    </row>
    <row r="492" spans="1:14">
      <c r="A492" s="49"/>
      <c r="B492" s="61"/>
      <c r="C492" s="68"/>
      <c r="D492" s="50">
        <v>480</v>
      </c>
      <c r="E492" s="60" t="e">
        <f>#REF!</f>
        <v>#REF!</v>
      </c>
      <c r="F492" s="49"/>
      <c r="G492" s="49"/>
      <c r="H492" s="61"/>
      <c r="I492" s="44"/>
      <c r="J492" s="50">
        <v>480</v>
      </c>
      <c r="K492" s="60" t="e">
        <f>#REF!</f>
        <v>#REF!</v>
      </c>
      <c r="L492" s="62"/>
      <c r="M492" s="62"/>
      <c r="N492" s="49"/>
    </row>
    <row r="493" spans="1:14">
      <c r="A493" s="49"/>
      <c r="B493" s="61"/>
      <c r="C493" s="68"/>
      <c r="D493" s="50">
        <v>481</v>
      </c>
      <c r="E493" s="60" t="e">
        <f>#REF!</f>
        <v>#REF!</v>
      </c>
      <c r="F493" s="49"/>
      <c r="G493" s="49"/>
      <c r="H493" s="49"/>
      <c r="I493" s="49"/>
      <c r="J493" s="50">
        <v>481</v>
      </c>
      <c r="K493" s="60" t="e">
        <f>#REF!</f>
        <v>#REF!</v>
      </c>
      <c r="L493" s="62"/>
      <c r="M493" s="62"/>
      <c r="N493" s="49"/>
    </row>
    <row r="494" spans="1:14">
      <c r="A494" s="49"/>
      <c r="B494" s="61"/>
      <c r="C494" s="68"/>
      <c r="D494" s="50">
        <v>482</v>
      </c>
      <c r="E494" s="60" t="e">
        <f>#REF!</f>
        <v>#REF!</v>
      </c>
      <c r="F494" s="49"/>
      <c r="G494" s="49"/>
      <c r="H494" s="49"/>
      <c r="I494" s="49"/>
      <c r="J494" s="50">
        <v>482</v>
      </c>
      <c r="K494" s="60" t="e">
        <f>#REF!</f>
        <v>#REF!</v>
      </c>
      <c r="L494" s="62"/>
      <c r="M494" s="62"/>
      <c r="N494" s="49"/>
    </row>
    <row r="495" spans="1:14">
      <c r="A495" s="49"/>
      <c r="B495" s="61"/>
      <c r="C495" s="68"/>
      <c r="D495" s="50">
        <v>483</v>
      </c>
      <c r="E495" s="60" t="e">
        <f>#REF!</f>
        <v>#REF!</v>
      </c>
      <c r="F495" s="49"/>
      <c r="G495" s="49"/>
      <c r="H495" s="49"/>
      <c r="I495" s="49"/>
      <c r="J495" s="50">
        <v>483</v>
      </c>
      <c r="K495" s="60" t="e">
        <f>#REF!</f>
        <v>#REF!</v>
      </c>
      <c r="L495" s="62"/>
      <c r="M495" s="62"/>
      <c r="N495" s="49"/>
    </row>
    <row r="496" spans="1:14">
      <c r="A496" s="49"/>
      <c r="B496" s="49"/>
      <c r="C496" s="49"/>
      <c r="D496" s="50">
        <v>484</v>
      </c>
      <c r="E496" s="60" t="e">
        <f>#REF!</f>
        <v>#REF!</v>
      </c>
      <c r="F496" s="49"/>
      <c r="G496" s="49"/>
      <c r="H496" s="49"/>
      <c r="I496" s="49"/>
      <c r="J496" s="50">
        <v>484</v>
      </c>
      <c r="K496" s="60" t="e">
        <f>#REF!</f>
        <v>#REF!</v>
      </c>
      <c r="L496" s="62"/>
      <c r="M496" s="62"/>
      <c r="N496" s="49"/>
    </row>
    <row r="497" spans="1:14">
      <c r="A497" s="49"/>
      <c r="B497" s="49"/>
      <c r="C497" s="49"/>
      <c r="D497" s="50">
        <v>485</v>
      </c>
      <c r="E497" s="60" t="e">
        <f>#REF!</f>
        <v>#REF!</v>
      </c>
      <c r="F497" s="49"/>
      <c r="G497" s="49"/>
      <c r="H497" s="49"/>
      <c r="I497" s="49"/>
      <c r="J497" s="50">
        <v>485</v>
      </c>
      <c r="K497" s="60" t="e">
        <f>#REF!</f>
        <v>#REF!</v>
      </c>
      <c r="L497" s="62"/>
      <c r="M497" s="62"/>
      <c r="N497" s="49"/>
    </row>
    <row r="498" spans="1:14">
      <c r="A498" s="49"/>
      <c r="B498" s="49"/>
      <c r="C498" s="49"/>
      <c r="D498" s="50">
        <v>486</v>
      </c>
      <c r="E498" s="60" t="e">
        <f>#REF!</f>
        <v>#REF!</v>
      </c>
      <c r="F498" s="49"/>
      <c r="G498" s="49"/>
      <c r="H498" s="49"/>
      <c r="I498" s="49"/>
      <c r="J498" s="50">
        <v>486</v>
      </c>
      <c r="K498" s="60" t="e">
        <f>#REF!</f>
        <v>#REF!</v>
      </c>
      <c r="L498" s="62"/>
      <c r="M498" s="62"/>
      <c r="N498" s="49"/>
    </row>
    <row r="499" spans="1:14">
      <c r="A499" s="49"/>
      <c r="B499" s="49"/>
      <c r="C499" s="49"/>
      <c r="D499" s="50">
        <v>487</v>
      </c>
      <c r="E499" s="60" t="e">
        <f>#REF!</f>
        <v>#REF!</v>
      </c>
      <c r="F499" s="49"/>
      <c r="G499" s="49"/>
      <c r="H499" s="49"/>
      <c r="I499" s="49"/>
      <c r="J499" s="61"/>
      <c r="K499" s="68"/>
      <c r="L499" s="62"/>
      <c r="M499" s="62"/>
      <c r="N499" s="49"/>
    </row>
    <row r="500" spans="1:14">
      <c r="A500" s="49"/>
      <c r="B500" s="49"/>
      <c r="C500" s="49"/>
      <c r="D500" s="50">
        <v>488</v>
      </c>
      <c r="E500" s="60" t="e">
        <f>#REF!</f>
        <v>#REF!</v>
      </c>
      <c r="F500" s="49"/>
      <c r="G500" s="49"/>
      <c r="H500" s="49"/>
      <c r="I500" s="49"/>
      <c r="J500" s="61"/>
      <c r="K500" s="68"/>
      <c r="L500" s="62"/>
      <c r="M500" s="62"/>
      <c r="N500" s="49"/>
    </row>
    <row r="501" spans="1:14">
      <c r="A501" s="49"/>
      <c r="B501" s="49"/>
      <c r="C501" s="49"/>
      <c r="D501" s="50">
        <v>489</v>
      </c>
      <c r="E501" s="60" t="e">
        <f>#REF!</f>
        <v>#REF!</v>
      </c>
      <c r="F501" s="49"/>
      <c r="G501" s="49"/>
      <c r="H501" s="49"/>
      <c r="I501" s="49"/>
      <c r="J501" s="61"/>
      <c r="K501" s="68"/>
      <c r="L501" s="62"/>
      <c r="M501" s="62"/>
      <c r="N501" s="49"/>
    </row>
    <row r="502" spans="1:14">
      <c r="A502" s="49"/>
      <c r="B502" s="49"/>
      <c r="C502" s="49"/>
      <c r="D502" s="50">
        <v>490</v>
      </c>
      <c r="E502" s="60" t="e">
        <f>#REF!</f>
        <v>#REF!</v>
      </c>
      <c r="F502" s="49"/>
      <c r="G502" s="49"/>
      <c r="H502" s="49"/>
      <c r="I502" s="49"/>
      <c r="J502" s="61"/>
      <c r="K502" s="68"/>
      <c r="L502" s="62"/>
      <c r="M502" s="62"/>
      <c r="N502" s="49"/>
    </row>
    <row r="503" spans="1:14">
      <c r="A503" s="49"/>
      <c r="B503" s="49"/>
      <c r="C503" s="49"/>
      <c r="D503" s="50">
        <v>491</v>
      </c>
      <c r="E503" s="60" t="e">
        <f>#REF!</f>
        <v>#REF!</v>
      </c>
      <c r="F503" s="49"/>
      <c r="G503" s="49"/>
      <c r="H503" s="49"/>
      <c r="I503" s="49"/>
      <c r="J503" s="61"/>
      <c r="K503" s="44"/>
      <c r="L503" s="62"/>
      <c r="M503" s="62"/>
      <c r="N503" s="49"/>
    </row>
    <row r="504" spans="1:14">
      <c r="A504" s="49"/>
      <c r="B504" s="49"/>
      <c r="C504" s="49"/>
      <c r="D504" s="50">
        <v>492</v>
      </c>
      <c r="E504" s="60" t="e">
        <f>#REF!</f>
        <v>#REF!</v>
      </c>
      <c r="F504" s="49"/>
      <c r="G504" s="49"/>
      <c r="H504" s="49"/>
      <c r="I504" s="49"/>
      <c r="J504" s="61"/>
      <c r="K504" s="44"/>
      <c r="L504" s="62"/>
      <c r="M504" s="62"/>
      <c r="N504" s="49"/>
    </row>
    <row r="505" spans="1:14">
      <c r="A505" s="49"/>
      <c r="B505" s="49"/>
      <c r="C505" s="49"/>
      <c r="D505" s="50">
        <v>493</v>
      </c>
      <c r="E505" s="60" t="e">
        <f>#REF!</f>
        <v>#REF!</v>
      </c>
      <c r="F505" s="49"/>
      <c r="G505" s="49"/>
      <c r="H505" s="49"/>
      <c r="I505" s="49"/>
      <c r="J505" s="61"/>
      <c r="K505" s="44"/>
      <c r="L505" s="62"/>
      <c r="M505" s="62"/>
      <c r="N505" s="49"/>
    </row>
    <row r="506" spans="1:14">
      <c r="A506" s="49"/>
      <c r="B506" s="49"/>
      <c r="C506" s="49"/>
      <c r="D506" s="50">
        <v>494</v>
      </c>
      <c r="E506" s="60" t="e">
        <f>#REF!</f>
        <v>#REF!</v>
      </c>
      <c r="F506" s="49"/>
      <c r="G506" s="49"/>
      <c r="H506" s="49"/>
      <c r="I506" s="49"/>
      <c r="J506" s="61"/>
      <c r="K506" s="44"/>
      <c r="L506" s="62"/>
      <c r="M506" s="62"/>
      <c r="N506" s="49"/>
    </row>
    <row r="507" spans="1:14">
      <c r="A507" s="49"/>
      <c r="B507" s="49"/>
      <c r="C507" s="49"/>
      <c r="D507" s="50">
        <v>495</v>
      </c>
      <c r="E507" s="60" t="e">
        <f>#REF!</f>
        <v>#REF!</v>
      </c>
      <c r="F507" s="49"/>
      <c r="G507" s="49"/>
      <c r="H507" s="49"/>
      <c r="I507" s="49"/>
      <c r="J507" s="61"/>
      <c r="K507" s="44"/>
      <c r="L507" s="62"/>
      <c r="M507" s="62"/>
      <c r="N507" s="49"/>
    </row>
    <row r="508" spans="1:14">
      <c r="A508" s="49"/>
      <c r="B508" s="49"/>
      <c r="C508" s="49"/>
      <c r="D508" s="50">
        <v>496</v>
      </c>
      <c r="E508" s="60" t="e">
        <f>#REF!</f>
        <v>#REF!</v>
      </c>
      <c r="F508" s="49"/>
      <c r="G508" s="49"/>
      <c r="H508" s="49"/>
      <c r="I508" s="49"/>
      <c r="J508" s="119"/>
      <c r="K508" s="119"/>
      <c r="L508" s="62"/>
      <c r="M508" s="62"/>
      <c r="N508" s="49"/>
    </row>
    <row r="509" spans="1:14">
      <c r="A509" s="49"/>
      <c r="B509" s="49"/>
      <c r="C509" s="49"/>
      <c r="D509" s="50">
        <v>497</v>
      </c>
      <c r="E509" s="60" t="e">
        <f>#REF!</f>
        <v>#REF!</v>
      </c>
      <c r="F509" s="49"/>
      <c r="G509" s="49"/>
      <c r="H509" s="49"/>
      <c r="I509" s="49"/>
      <c r="J509" s="119"/>
      <c r="K509" s="119"/>
      <c r="L509" s="62"/>
      <c r="M509" s="62"/>
      <c r="N509" s="49"/>
    </row>
    <row r="510" spans="1:14">
      <c r="A510" s="49"/>
      <c r="B510" s="49"/>
      <c r="C510" s="49"/>
      <c r="D510" s="50">
        <v>498</v>
      </c>
      <c r="E510" s="60" t="e">
        <f>#REF!</f>
        <v>#REF!</v>
      </c>
      <c r="F510" s="49"/>
      <c r="G510" s="49"/>
      <c r="H510" s="49"/>
      <c r="I510" s="49"/>
      <c r="J510" s="119"/>
      <c r="K510" s="119"/>
      <c r="L510" s="62"/>
      <c r="M510" s="62"/>
      <c r="N510" s="49"/>
    </row>
    <row r="511" spans="1:14">
      <c r="A511" s="49"/>
      <c r="B511" s="49"/>
      <c r="C511" s="49"/>
      <c r="D511" s="50">
        <v>499</v>
      </c>
      <c r="E511" s="60" t="e">
        <f>#REF!</f>
        <v>#REF!</v>
      </c>
      <c r="F511" s="49"/>
      <c r="G511" s="49"/>
      <c r="H511" s="49"/>
      <c r="I511" s="49"/>
      <c r="J511" s="119"/>
      <c r="K511" s="119"/>
      <c r="L511" s="62"/>
      <c r="M511" s="62"/>
      <c r="N511" s="49"/>
    </row>
    <row r="512" spans="1:14">
      <c r="A512" s="49"/>
      <c r="B512" s="49"/>
      <c r="C512" s="49"/>
      <c r="D512" s="50">
        <v>500</v>
      </c>
      <c r="E512" s="60" t="e">
        <f>#REF!</f>
        <v>#REF!</v>
      </c>
      <c r="F512" s="49"/>
      <c r="G512" s="49"/>
      <c r="H512" s="49"/>
      <c r="I512" s="49"/>
      <c r="J512" s="119"/>
      <c r="K512" s="119"/>
      <c r="L512" s="62"/>
      <c r="M512" s="62"/>
      <c r="N512" s="49"/>
    </row>
    <row r="513" spans="1:14">
      <c r="A513" s="49"/>
      <c r="B513" s="49"/>
      <c r="C513" s="49"/>
      <c r="D513" s="50">
        <v>501</v>
      </c>
      <c r="E513" s="60" t="e">
        <f>#REF!</f>
        <v>#REF!</v>
      </c>
      <c r="F513" s="49"/>
      <c r="G513" s="49"/>
      <c r="H513" s="49"/>
      <c r="I513" s="49"/>
      <c r="J513" s="119"/>
      <c r="K513" s="119"/>
      <c r="L513" s="62"/>
      <c r="M513" s="62"/>
      <c r="N513" s="49"/>
    </row>
    <row r="514" spans="1:14">
      <c r="A514" s="49"/>
      <c r="B514" s="49"/>
      <c r="C514" s="49"/>
      <c r="D514" s="50">
        <v>502</v>
      </c>
      <c r="E514" s="60" t="e">
        <f>#REF!</f>
        <v>#REF!</v>
      </c>
      <c r="F514" s="49"/>
      <c r="G514" s="49"/>
      <c r="H514" s="49"/>
      <c r="I514" s="49"/>
      <c r="J514" s="119"/>
      <c r="K514" s="119"/>
      <c r="L514" s="62"/>
      <c r="M514" s="62"/>
      <c r="N514" s="49"/>
    </row>
    <row r="515" spans="1:14">
      <c r="A515" s="49"/>
      <c r="B515" s="49"/>
      <c r="C515" s="49"/>
      <c r="D515" s="50">
        <v>503</v>
      </c>
      <c r="E515" s="60" t="e">
        <f>#REF!</f>
        <v>#REF!</v>
      </c>
      <c r="F515" s="49"/>
      <c r="G515" s="49"/>
      <c r="H515" s="49"/>
      <c r="I515" s="49"/>
      <c r="J515" s="119"/>
      <c r="K515" s="119"/>
      <c r="L515" s="62"/>
      <c r="M515" s="62"/>
      <c r="N515" s="49"/>
    </row>
    <row r="516" spans="1:14">
      <c r="A516" s="49"/>
      <c r="B516" s="49"/>
      <c r="C516" s="49"/>
      <c r="D516" s="50">
        <v>504</v>
      </c>
      <c r="E516" s="60" t="e">
        <f>#REF!</f>
        <v>#REF!</v>
      </c>
      <c r="F516" s="49"/>
      <c r="G516" s="49"/>
      <c r="H516" s="49"/>
      <c r="I516" s="49"/>
      <c r="J516" s="119"/>
      <c r="K516" s="119"/>
      <c r="L516" s="62"/>
      <c r="M516" s="62"/>
      <c r="N516" s="49"/>
    </row>
    <row r="517" spans="1:14">
      <c r="A517" s="49"/>
      <c r="B517" s="49"/>
      <c r="C517" s="49"/>
      <c r="D517" s="50">
        <v>505</v>
      </c>
      <c r="E517" s="60" t="e">
        <f>#REF!</f>
        <v>#REF!</v>
      </c>
      <c r="F517" s="49"/>
      <c r="G517" s="49"/>
      <c r="H517" s="49"/>
      <c r="I517" s="49"/>
      <c r="J517" s="119"/>
      <c r="K517" s="119"/>
      <c r="L517" s="62"/>
      <c r="M517" s="62"/>
      <c r="N517" s="49"/>
    </row>
    <row r="518" spans="1:14">
      <c r="A518" s="49"/>
      <c r="B518" s="49"/>
      <c r="C518" s="49"/>
      <c r="D518" s="50">
        <v>506</v>
      </c>
      <c r="E518" s="60" t="e">
        <f>#REF!</f>
        <v>#REF!</v>
      </c>
      <c r="F518" s="49"/>
      <c r="G518" s="49"/>
      <c r="H518" s="49"/>
      <c r="I518" s="49"/>
      <c r="J518" s="119"/>
      <c r="K518" s="119"/>
      <c r="L518" s="62"/>
      <c r="M518" s="62"/>
      <c r="N518" s="49"/>
    </row>
    <row r="519" spans="1:14">
      <c r="A519" s="49"/>
      <c r="B519" s="49"/>
      <c r="C519" s="49"/>
      <c r="D519" s="50">
        <v>507</v>
      </c>
      <c r="E519" s="60" t="e">
        <f>#REF!</f>
        <v>#REF!</v>
      </c>
      <c r="F519" s="49"/>
      <c r="G519" s="49"/>
      <c r="H519" s="49"/>
      <c r="I519" s="49"/>
      <c r="J519" s="119"/>
      <c r="K519" s="119"/>
      <c r="L519" s="62"/>
      <c r="M519" s="62"/>
      <c r="N519" s="49"/>
    </row>
    <row r="520" spans="1:14">
      <c r="A520" s="49"/>
      <c r="B520" s="49"/>
      <c r="C520" s="49"/>
      <c r="D520" s="50">
        <v>508</v>
      </c>
      <c r="E520" s="60" t="e">
        <f>#REF!</f>
        <v>#REF!</v>
      </c>
      <c r="F520" s="49"/>
      <c r="G520" s="49"/>
      <c r="H520" s="49"/>
      <c r="I520" s="49"/>
      <c r="J520" s="119"/>
      <c r="K520" s="119"/>
      <c r="L520" s="62"/>
      <c r="M520" s="62"/>
      <c r="N520" s="49"/>
    </row>
    <row r="521" spans="1:14">
      <c r="A521" s="49"/>
      <c r="B521" s="49"/>
      <c r="C521" s="49"/>
      <c r="D521" s="50">
        <v>509</v>
      </c>
      <c r="E521" s="60" t="e">
        <f>#REF!</f>
        <v>#REF!</v>
      </c>
      <c r="F521" s="49"/>
      <c r="G521" s="49"/>
      <c r="H521" s="49"/>
      <c r="I521" s="49"/>
      <c r="J521" s="119"/>
      <c r="K521" s="119"/>
      <c r="L521" s="62"/>
      <c r="M521" s="62"/>
      <c r="N521" s="49"/>
    </row>
    <row r="522" spans="1:14">
      <c r="A522" s="49"/>
      <c r="B522" s="49"/>
      <c r="C522" s="49"/>
      <c r="D522" s="50">
        <v>510</v>
      </c>
      <c r="E522" s="60" t="e">
        <f>#REF!</f>
        <v>#REF!</v>
      </c>
      <c r="F522" s="49"/>
      <c r="G522" s="49"/>
      <c r="H522" s="49"/>
      <c r="I522" s="49"/>
      <c r="J522" s="119"/>
      <c r="K522" s="119"/>
      <c r="L522" s="62"/>
      <c r="M522" s="62"/>
      <c r="N522" s="49"/>
    </row>
    <row r="523" spans="1:14">
      <c r="A523" s="49"/>
      <c r="B523" s="49"/>
      <c r="C523" s="49"/>
      <c r="D523" s="50">
        <v>511</v>
      </c>
      <c r="E523" s="60" t="e">
        <f>#REF!</f>
        <v>#REF!</v>
      </c>
      <c r="F523" s="49"/>
      <c r="G523" s="49"/>
      <c r="H523" s="49"/>
      <c r="I523" s="49"/>
      <c r="J523" s="119"/>
      <c r="K523" s="119"/>
      <c r="L523" s="62"/>
      <c r="M523" s="62"/>
      <c r="N523" s="49"/>
    </row>
    <row r="524" spans="1:14">
      <c r="A524" s="49"/>
      <c r="B524" s="49"/>
      <c r="C524" s="49"/>
      <c r="D524" s="50">
        <v>512</v>
      </c>
      <c r="E524" s="60" t="e">
        <f>#REF!</f>
        <v>#REF!</v>
      </c>
      <c r="F524" s="49"/>
      <c r="G524" s="49"/>
      <c r="H524" s="49"/>
      <c r="I524" s="49"/>
      <c r="J524" s="119"/>
      <c r="K524" s="119"/>
      <c r="L524" s="62"/>
      <c r="M524" s="62"/>
      <c r="N524" s="49"/>
    </row>
    <row r="525" spans="1:14">
      <c r="A525" s="49"/>
      <c r="B525" s="49"/>
      <c r="C525" s="49"/>
      <c r="D525" s="50">
        <v>513</v>
      </c>
      <c r="E525" s="60" t="e">
        <f>#REF!</f>
        <v>#REF!</v>
      </c>
      <c r="F525" s="49"/>
      <c r="G525" s="49"/>
      <c r="H525" s="49"/>
      <c r="I525" s="49"/>
      <c r="J525" s="119"/>
      <c r="K525" s="119"/>
      <c r="L525" s="62"/>
      <c r="M525" s="62"/>
      <c r="N525" s="49"/>
    </row>
    <row r="526" spans="1:14">
      <c r="A526" s="49"/>
      <c r="B526" s="49"/>
      <c r="C526" s="49"/>
      <c r="D526" s="50">
        <v>514</v>
      </c>
      <c r="E526" s="60" t="e">
        <f>#REF!</f>
        <v>#REF!</v>
      </c>
      <c r="F526" s="49"/>
      <c r="G526" s="49"/>
      <c r="H526" s="49"/>
      <c r="I526" s="49"/>
      <c r="J526" s="119"/>
      <c r="K526" s="119"/>
      <c r="L526" s="62"/>
      <c r="M526" s="62"/>
      <c r="N526" s="49"/>
    </row>
    <row r="527" spans="1:14">
      <c r="A527" s="49"/>
      <c r="B527" s="49"/>
      <c r="C527" s="49"/>
      <c r="D527" s="50">
        <v>515</v>
      </c>
      <c r="E527" s="60" t="e">
        <f>#REF!</f>
        <v>#REF!</v>
      </c>
      <c r="F527" s="49"/>
      <c r="G527" s="49"/>
      <c r="H527" s="49"/>
      <c r="I527" s="49"/>
      <c r="J527" s="119"/>
      <c r="K527" s="119"/>
      <c r="L527" s="62"/>
      <c r="M527" s="62"/>
      <c r="N527" s="49"/>
    </row>
    <row r="528" spans="1:14">
      <c r="A528" s="49"/>
      <c r="B528" s="49"/>
      <c r="C528" s="49"/>
      <c r="D528" s="61"/>
      <c r="E528" s="44"/>
      <c r="F528" s="49"/>
      <c r="G528" s="49"/>
      <c r="H528" s="49"/>
      <c r="I528" s="49"/>
      <c r="J528" s="119"/>
      <c r="K528" s="119"/>
      <c r="L528" s="62"/>
      <c r="M528" s="62"/>
      <c r="N528" s="49"/>
    </row>
    <row r="529" spans="1:14">
      <c r="A529" s="49"/>
      <c r="B529" s="49"/>
      <c r="C529" s="49"/>
      <c r="D529" s="61"/>
      <c r="E529" s="44"/>
      <c r="F529" s="49"/>
      <c r="G529" s="49"/>
      <c r="H529" s="49"/>
      <c r="I529" s="49"/>
      <c r="J529" s="119"/>
      <c r="K529" s="119"/>
      <c r="L529" s="62"/>
      <c r="M529" s="62"/>
      <c r="N529" s="49"/>
    </row>
    <row r="530" spans="1:14">
      <c r="A530" s="49"/>
      <c r="B530" s="49"/>
      <c r="C530" s="49"/>
      <c r="D530" s="61"/>
      <c r="F530" s="49"/>
      <c r="G530" s="49"/>
      <c r="H530" s="49"/>
      <c r="I530" s="49"/>
      <c r="J530" s="119"/>
      <c r="K530" s="119"/>
      <c r="L530" s="62"/>
      <c r="M530" s="62"/>
      <c r="N530" s="49"/>
    </row>
    <row r="531" spans="1:14">
      <c r="A531" s="49"/>
      <c r="B531" s="49"/>
      <c r="C531" s="49"/>
      <c r="D531" s="49"/>
      <c r="E531" s="49"/>
      <c r="F531" s="49"/>
      <c r="G531" s="49"/>
      <c r="H531" s="49"/>
      <c r="I531" s="49"/>
      <c r="J531" s="49"/>
      <c r="K531" s="49"/>
      <c r="L531" s="49"/>
      <c r="M531" s="49"/>
      <c r="N531" s="49"/>
    </row>
    <row r="532" spans="1:14">
      <c r="A532" s="49"/>
      <c r="B532" s="49"/>
      <c r="C532" s="49"/>
      <c r="D532" s="49"/>
      <c r="E532" s="49"/>
      <c r="F532" s="49"/>
      <c r="G532" s="49"/>
      <c r="H532" s="49"/>
      <c r="I532" s="49"/>
      <c r="J532" s="49"/>
      <c r="K532" s="49"/>
      <c r="L532" s="49"/>
      <c r="M532" s="49"/>
      <c r="N532" s="49"/>
    </row>
    <row r="533" spans="1:14">
      <c r="A533" s="49"/>
      <c r="B533" s="49"/>
      <c r="C533" s="49"/>
      <c r="D533" s="49"/>
      <c r="E533" s="49"/>
      <c r="F533" s="49"/>
      <c r="G533" s="49"/>
      <c r="H533" s="49"/>
      <c r="I533" s="49"/>
      <c r="J533" s="49"/>
      <c r="K533" s="49"/>
      <c r="L533" s="49"/>
      <c r="M533" s="49"/>
      <c r="N533" s="49"/>
    </row>
    <row r="534" spans="1:14">
      <c r="A534" s="49"/>
      <c r="B534" s="49"/>
      <c r="C534" s="49"/>
      <c r="D534" s="49"/>
      <c r="E534" s="49"/>
      <c r="F534" s="49"/>
      <c r="G534" s="49"/>
      <c r="H534" s="49"/>
      <c r="I534" s="49"/>
      <c r="J534" s="49"/>
      <c r="K534" s="49"/>
      <c r="L534" s="49"/>
      <c r="M534" s="49"/>
      <c r="N534" s="49"/>
    </row>
    <row r="535" spans="1:14">
      <c r="A535" s="49"/>
      <c r="B535" s="49"/>
      <c r="C535" s="49"/>
      <c r="D535" s="49"/>
      <c r="E535" s="49"/>
      <c r="F535" s="49"/>
      <c r="G535" s="49"/>
      <c r="H535" s="49"/>
      <c r="I535" s="49"/>
      <c r="J535" s="49"/>
      <c r="K535" s="49"/>
      <c r="L535" s="49"/>
      <c r="M535" s="49"/>
      <c r="N535" s="49"/>
    </row>
    <row r="536" spans="1:14">
      <c r="A536" s="49"/>
      <c r="B536" s="49"/>
      <c r="C536" s="49"/>
      <c r="D536" s="49"/>
      <c r="E536" s="49"/>
      <c r="F536" s="49"/>
      <c r="G536" s="49"/>
      <c r="H536" s="49"/>
      <c r="I536" s="49"/>
      <c r="J536" s="49"/>
      <c r="K536" s="49"/>
      <c r="L536" s="49"/>
      <c r="M536" s="49"/>
      <c r="N536" s="49"/>
    </row>
    <row r="537" spans="1:14">
      <c r="A537" s="49"/>
      <c r="B537" s="49"/>
      <c r="C537" s="49"/>
      <c r="D537" s="49"/>
      <c r="E537" s="49"/>
      <c r="F537" s="49"/>
      <c r="G537" s="49"/>
      <c r="H537" s="49"/>
      <c r="I537" s="49"/>
      <c r="J537" s="49"/>
      <c r="K537" s="49"/>
      <c r="L537" s="49"/>
      <c r="M537" s="49"/>
      <c r="N537" s="49"/>
    </row>
    <row r="538" spans="1:14">
      <c r="A538" s="49"/>
      <c r="B538" s="49"/>
      <c r="C538" s="49"/>
      <c r="D538" s="49"/>
      <c r="E538" s="49"/>
      <c r="F538" s="49"/>
      <c r="G538" s="49"/>
      <c r="H538" s="49"/>
      <c r="I538" s="49"/>
      <c r="J538" s="49"/>
      <c r="K538" s="49"/>
      <c r="L538" s="49"/>
      <c r="M538" s="49"/>
      <c r="N538" s="49"/>
    </row>
    <row r="539" spans="1:14">
      <c r="A539" s="49"/>
      <c r="B539" s="49"/>
      <c r="C539" s="49"/>
      <c r="D539" s="49"/>
      <c r="E539" s="49"/>
      <c r="F539" s="49"/>
      <c r="G539" s="49"/>
      <c r="H539" s="49"/>
      <c r="I539" s="49"/>
      <c r="J539" s="49"/>
      <c r="K539" s="49"/>
      <c r="L539" s="49"/>
      <c r="M539" s="49"/>
      <c r="N539" s="49"/>
    </row>
    <row r="540" spans="1:14" hidden="1">
      <c r="A540" s="49"/>
      <c r="B540" s="49"/>
      <c r="C540" s="49"/>
      <c r="D540" s="49"/>
      <c r="E540" s="49"/>
      <c r="F540" s="49"/>
      <c r="G540" s="49"/>
      <c r="H540" s="49"/>
      <c r="I540" s="49"/>
      <c r="J540" s="49"/>
      <c r="K540" s="49"/>
      <c r="L540" s="49"/>
      <c r="M540" s="49"/>
      <c r="N540" s="49"/>
    </row>
    <row r="541" spans="1:14" hidden="1">
      <c r="A541" s="49"/>
      <c r="B541" s="49"/>
      <c r="C541" s="49"/>
      <c r="D541" s="49"/>
      <c r="E541" s="49"/>
      <c r="F541" s="49"/>
      <c r="G541" s="49"/>
      <c r="H541" s="49"/>
      <c r="I541" s="49"/>
      <c r="J541" s="49"/>
      <c r="K541" s="49"/>
      <c r="L541" s="49"/>
      <c r="M541" s="49"/>
      <c r="N541" s="49"/>
    </row>
    <row r="542" spans="1:14" hidden="1">
      <c r="A542" s="49"/>
      <c r="B542" s="49"/>
      <c r="C542" s="49"/>
      <c r="D542" s="49"/>
      <c r="E542" s="49"/>
      <c r="F542" s="49"/>
      <c r="G542" s="49"/>
      <c r="H542" s="49"/>
      <c r="I542" s="49"/>
      <c r="J542" s="49"/>
      <c r="K542" s="49"/>
      <c r="L542" s="49"/>
      <c r="M542" s="49"/>
      <c r="N542" s="49"/>
    </row>
    <row r="543" spans="1:14" hidden="1">
      <c r="A543" s="49"/>
      <c r="B543" s="49"/>
      <c r="C543" s="49"/>
      <c r="D543" s="49"/>
      <c r="E543" s="49"/>
      <c r="F543" s="49"/>
      <c r="G543" s="49"/>
      <c r="H543" s="49"/>
      <c r="I543" s="49"/>
      <c r="J543" s="49"/>
      <c r="K543" s="49"/>
      <c r="L543" s="49"/>
      <c r="M543" s="49"/>
      <c r="N543" s="49"/>
    </row>
    <row r="544" spans="1:14" hidden="1">
      <c r="A544" s="49"/>
      <c r="B544" s="49"/>
      <c r="C544" s="49"/>
      <c r="D544" s="49"/>
      <c r="E544" s="49"/>
      <c r="F544" s="49"/>
      <c r="G544" s="49"/>
      <c r="H544" s="49"/>
      <c r="I544" s="49"/>
      <c r="J544" s="49"/>
      <c r="K544" s="49"/>
      <c r="L544" s="49"/>
      <c r="M544" s="49"/>
      <c r="N544" s="49"/>
    </row>
    <row r="545" spans="1:14" hidden="1">
      <c r="A545" s="49"/>
      <c r="B545" s="49"/>
      <c r="C545" s="49"/>
      <c r="D545" s="49"/>
      <c r="E545" s="49"/>
      <c r="F545" s="49"/>
      <c r="G545" s="49"/>
      <c r="H545" s="49"/>
      <c r="I545" s="49"/>
      <c r="J545" s="49"/>
      <c r="K545" s="49"/>
      <c r="L545" s="49"/>
      <c r="M545" s="49"/>
      <c r="N545" s="49"/>
    </row>
    <row r="546" spans="1:14" hidden="1">
      <c r="A546" s="49"/>
      <c r="B546" s="49"/>
      <c r="C546" s="49"/>
      <c r="D546" s="49"/>
      <c r="E546" s="49"/>
      <c r="F546" s="49"/>
      <c r="G546" s="49"/>
      <c r="H546" s="49"/>
      <c r="I546" s="49"/>
      <c r="J546" s="49"/>
      <c r="K546" s="49"/>
      <c r="L546" s="49"/>
      <c r="M546" s="49"/>
      <c r="N546" s="49"/>
    </row>
    <row r="547" spans="1:14" hidden="1">
      <c r="A547" s="49"/>
      <c r="B547" s="49"/>
      <c r="C547" s="49"/>
      <c r="D547" s="49"/>
      <c r="E547" s="49"/>
      <c r="F547" s="49"/>
      <c r="G547" s="49"/>
      <c r="H547" s="49"/>
      <c r="I547" s="49"/>
      <c r="J547" s="49"/>
      <c r="K547" s="49"/>
      <c r="L547" s="49"/>
      <c r="M547" s="49"/>
      <c r="N547" s="49"/>
    </row>
    <row r="548" spans="1:14" hidden="1">
      <c r="A548" s="49"/>
      <c r="B548" s="49"/>
      <c r="C548" s="49"/>
      <c r="D548" s="49"/>
      <c r="E548" s="49"/>
      <c r="F548" s="49"/>
      <c r="G548" s="49"/>
      <c r="H548" s="49"/>
      <c r="I548" s="49"/>
      <c r="J548" s="49"/>
      <c r="K548" s="49"/>
      <c r="L548" s="49"/>
      <c r="M548" s="49"/>
      <c r="N548" s="49"/>
    </row>
    <row r="549" spans="1:14" hidden="1">
      <c r="A549" s="49"/>
      <c r="B549" s="49"/>
      <c r="C549" s="49"/>
      <c r="D549" s="49"/>
      <c r="E549" s="49"/>
      <c r="F549" s="49"/>
      <c r="G549" s="49"/>
      <c r="H549" s="49"/>
      <c r="I549" s="49"/>
      <c r="J549" s="49"/>
      <c r="K549" s="49"/>
      <c r="L549" s="49"/>
      <c r="M549" s="49"/>
      <c r="N549" s="49"/>
    </row>
    <row r="550" spans="1:14" hidden="1">
      <c r="A550" s="49"/>
      <c r="B550" s="49"/>
      <c r="C550" s="49"/>
      <c r="D550" s="49"/>
      <c r="E550" s="49"/>
      <c r="F550" s="49"/>
      <c r="G550" s="49"/>
      <c r="H550" s="49"/>
      <c r="I550" s="49"/>
      <c r="J550" s="49"/>
      <c r="K550" s="49"/>
      <c r="L550" s="49"/>
      <c r="M550" s="49"/>
      <c r="N550" s="49"/>
    </row>
    <row r="551" spans="1:14" hidden="1">
      <c r="A551" s="49"/>
      <c r="B551" s="49"/>
      <c r="C551" s="49"/>
      <c r="D551" s="49"/>
      <c r="E551" s="49"/>
      <c r="F551" s="49"/>
      <c r="G551" s="49"/>
      <c r="H551" s="49"/>
      <c r="I551" s="49"/>
      <c r="J551" s="49"/>
      <c r="K551" s="49"/>
      <c r="L551" s="49"/>
      <c r="M551" s="49"/>
      <c r="N551" s="49"/>
    </row>
    <row r="552" spans="1:14" hidden="1">
      <c r="A552" s="49"/>
      <c r="B552" s="49"/>
      <c r="C552" s="49"/>
      <c r="D552" s="49"/>
      <c r="E552" s="49"/>
      <c r="F552" s="49"/>
      <c r="G552" s="49"/>
      <c r="H552" s="49"/>
      <c r="I552" s="49"/>
      <c r="J552" s="49"/>
      <c r="K552" s="49"/>
      <c r="L552" s="49"/>
      <c r="M552" s="49"/>
      <c r="N552" s="49"/>
    </row>
    <row r="553" spans="1:14" hidden="1">
      <c r="A553" s="49"/>
      <c r="B553" s="49"/>
      <c r="C553" s="49"/>
      <c r="D553" s="49"/>
      <c r="E553" s="49"/>
      <c r="F553" s="49"/>
      <c r="G553" s="49"/>
      <c r="H553" s="49"/>
      <c r="I553" s="49"/>
      <c r="J553" s="49"/>
      <c r="K553" s="49"/>
      <c r="L553" s="49"/>
      <c r="M553" s="49"/>
      <c r="N553" s="49"/>
    </row>
    <row r="554" spans="1:14" hidden="1">
      <c r="A554" s="49"/>
      <c r="B554" s="49"/>
      <c r="C554" s="49"/>
      <c r="D554" s="49"/>
      <c r="E554" s="49"/>
      <c r="F554" s="49"/>
      <c r="G554" s="49"/>
      <c r="H554" s="49"/>
      <c r="I554" s="49"/>
      <c r="J554" s="49"/>
      <c r="K554" s="49"/>
      <c r="L554" s="49"/>
      <c r="M554" s="49"/>
      <c r="N554" s="49"/>
    </row>
    <row r="555" spans="1:14" hidden="1">
      <c r="A555" s="49"/>
      <c r="B555" s="49"/>
      <c r="C555" s="49"/>
      <c r="D555" s="49"/>
      <c r="E555" s="49"/>
      <c r="F555" s="49"/>
      <c r="G555" s="49"/>
      <c r="H555" s="49"/>
      <c r="I555" s="49"/>
      <c r="J555" s="49"/>
      <c r="K555" s="49"/>
      <c r="L555" s="49"/>
      <c r="M555" s="49"/>
      <c r="N555" s="49"/>
    </row>
    <row r="556" spans="1:14" hidden="1">
      <c r="A556" s="49"/>
      <c r="B556" s="49"/>
      <c r="C556" s="49"/>
      <c r="D556" s="49"/>
      <c r="E556" s="49"/>
      <c r="F556" s="49"/>
      <c r="G556" s="49"/>
      <c r="H556" s="49"/>
      <c r="I556" s="49"/>
      <c r="J556" s="49"/>
      <c r="K556" s="49"/>
      <c r="L556" s="49"/>
      <c r="M556" s="49"/>
      <c r="N556" s="49"/>
    </row>
    <row r="557" spans="1:14" hidden="1">
      <c r="A557" s="49"/>
      <c r="B557" s="49"/>
      <c r="C557" s="49"/>
      <c r="D557" s="49"/>
      <c r="E557" s="49"/>
      <c r="F557" s="49"/>
      <c r="G557" s="49"/>
      <c r="H557" s="49"/>
      <c r="I557" s="49"/>
      <c r="J557" s="49"/>
      <c r="K557" s="49"/>
      <c r="L557" s="49"/>
      <c r="M557" s="49"/>
      <c r="N557" s="49"/>
    </row>
    <row r="558" spans="1:14" hidden="1">
      <c r="A558" s="49"/>
      <c r="B558" s="49"/>
      <c r="C558" s="49"/>
      <c r="D558" s="49"/>
      <c r="E558" s="49"/>
      <c r="F558" s="49"/>
      <c r="G558" s="49"/>
      <c r="H558" s="49"/>
      <c r="I558" s="49"/>
      <c r="J558" s="49"/>
      <c r="K558" s="49"/>
      <c r="L558" s="49"/>
      <c r="M558" s="49"/>
      <c r="N558" s="49"/>
    </row>
    <row r="559" spans="1:14" hidden="1">
      <c r="A559" s="49"/>
      <c r="B559" s="49"/>
      <c r="C559" s="49"/>
      <c r="D559" s="49"/>
      <c r="E559" s="49"/>
      <c r="F559" s="49"/>
      <c r="G559" s="49"/>
      <c r="H559" s="49"/>
      <c r="I559" s="49"/>
      <c r="J559" s="49"/>
      <c r="K559" s="49"/>
      <c r="L559" s="49"/>
      <c r="M559" s="49"/>
      <c r="N559" s="49"/>
    </row>
    <row r="560" spans="1:14" hidden="1">
      <c r="A560" s="49"/>
      <c r="B560" s="49"/>
      <c r="C560" s="49"/>
      <c r="D560" s="49"/>
      <c r="E560" s="49"/>
      <c r="F560" s="49"/>
      <c r="G560" s="49"/>
      <c r="H560" s="49"/>
      <c r="I560" s="49"/>
      <c r="J560" s="49"/>
      <c r="K560" s="49"/>
      <c r="L560" s="49"/>
      <c r="M560" s="49"/>
      <c r="N560" s="49"/>
    </row>
    <row r="561" spans="1:14" hidden="1">
      <c r="A561" s="49"/>
      <c r="B561" s="49"/>
      <c r="C561" s="49"/>
      <c r="D561" s="49"/>
      <c r="E561" s="49"/>
      <c r="F561" s="49"/>
      <c r="G561" s="49"/>
      <c r="H561" s="49"/>
      <c r="I561" s="49"/>
      <c r="J561" s="49"/>
      <c r="K561" s="49"/>
      <c r="L561" s="49"/>
      <c r="M561" s="49"/>
      <c r="N561" s="49"/>
    </row>
    <row r="562" spans="1:14" hidden="1">
      <c r="A562" s="49"/>
      <c r="B562" s="49"/>
      <c r="C562" s="49"/>
      <c r="D562" s="49"/>
      <c r="E562" s="49"/>
      <c r="F562" s="49"/>
      <c r="G562" s="49"/>
      <c r="H562" s="49"/>
      <c r="I562" s="49"/>
      <c r="J562" s="49"/>
      <c r="K562" s="49"/>
      <c r="L562" s="49"/>
      <c r="M562" s="49"/>
      <c r="N562" s="49"/>
    </row>
    <row r="563" spans="1:14" hidden="1">
      <c r="A563" s="49"/>
      <c r="B563" s="49"/>
      <c r="C563" s="49"/>
      <c r="D563" s="49"/>
      <c r="E563" s="49"/>
      <c r="F563" s="49"/>
      <c r="G563" s="49"/>
      <c r="H563" s="49"/>
      <c r="I563" s="49"/>
      <c r="J563" s="49"/>
      <c r="K563" s="49"/>
      <c r="L563" s="49"/>
      <c r="M563" s="49"/>
      <c r="N563" s="49"/>
    </row>
    <row r="564" spans="1:14" hidden="1">
      <c r="A564" s="49"/>
      <c r="B564" s="49"/>
      <c r="C564" s="49"/>
      <c r="D564" s="49"/>
      <c r="E564" s="49"/>
      <c r="F564" s="49"/>
      <c r="G564" s="49"/>
      <c r="H564" s="49"/>
      <c r="I564" s="49"/>
      <c r="J564" s="49"/>
      <c r="K564" s="49"/>
      <c r="L564" s="49"/>
      <c r="M564" s="49"/>
      <c r="N564" s="49"/>
    </row>
    <row r="565" spans="1:14" hidden="1">
      <c r="A565" s="49"/>
      <c r="B565" s="49"/>
      <c r="C565" s="49"/>
      <c r="D565" s="49"/>
      <c r="E565" s="49"/>
      <c r="F565" s="49"/>
      <c r="G565" s="49"/>
      <c r="H565" s="49"/>
      <c r="I565" s="49"/>
      <c r="J565" s="49"/>
      <c r="K565" s="49"/>
      <c r="L565" s="49"/>
      <c r="M565" s="49"/>
      <c r="N565" s="49"/>
    </row>
    <row r="566" spans="1:14" hidden="1">
      <c r="A566" s="49"/>
      <c r="B566" s="49"/>
      <c r="C566" s="49"/>
      <c r="D566" s="49"/>
      <c r="E566" s="49"/>
      <c r="F566" s="49"/>
      <c r="G566" s="49"/>
      <c r="H566" s="49"/>
      <c r="I566" s="49"/>
      <c r="J566" s="49"/>
      <c r="K566" s="49"/>
      <c r="L566" s="49"/>
      <c r="M566" s="49"/>
      <c r="N566" s="49"/>
    </row>
    <row r="567" spans="1:14" hidden="1">
      <c r="A567" s="49"/>
      <c r="B567" s="49"/>
      <c r="C567" s="49"/>
      <c r="D567" s="49"/>
      <c r="E567" s="49"/>
      <c r="F567" s="49"/>
      <c r="G567" s="49"/>
      <c r="H567" s="49"/>
      <c r="I567" s="49"/>
      <c r="J567" s="49"/>
      <c r="K567" s="49"/>
      <c r="L567" s="49"/>
      <c r="M567" s="49"/>
      <c r="N567" s="49"/>
    </row>
    <row r="568" spans="1:14" hidden="1">
      <c r="A568" s="49"/>
      <c r="B568" s="49"/>
      <c r="C568" s="49"/>
      <c r="D568" s="49"/>
      <c r="E568" s="49"/>
      <c r="F568" s="49"/>
      <c r="G568" s="49"/>
      <c r="H568" s="49"/>
      <c r="I568" s="49"/>
      <c r="J568" s="49"/>
      <c r="K568" s="49"/>
      <c r="L568" s="49"/>
      <c r="M568" s="49"/>
      <c r="N568" s="49"/>
    </row>
    <row r="569" spans="1:14" hidden="1">
      <c r="A569" s="49"/>
      <c r="B569" s="49"/>
      <c r="C569" s="49"/>
      <c r="D569" s="49"/>
      <c r="E569" s="49"/>
      <c r="F569" s="49"/>
      <c r="G569" s="49"/>
      <c r="H569" s="49"/>
      <c r="I569" s="49"/>
      <c r="J569" s="49"/>
      <c r="K569" s="49"/>
      <c r="L569" s="49"/>
      <c r="M569" s="49"/>
      <c r="N569" s="49"/>
    </row>
    <row r="570" spans="1:14" hidden="1">
      <c r="A570" s="49"/>
      <c r="B570" s="49"/>
      <c r="C570" s="49"/>
      <c r="D570" s="49"/>
      <c r="E570" s="49"/>
      <c r="F570" s="49"/>
      <c r="G570" s="49"/>
      <c r="H570" s="49"/>
      <c r="I570" s="49"/>
      <c r="J570" s="49"/>
      <c r="K570" s="49"/>
      <c r="L570" s="49"/>
      <c r="M570" s="49"/>
      <c r="N570" s="49"/>
    </row>
    <row r="571" spans="1:14" hidden="1">
      <c r="A571" s="49"/>
      <c r="B571" s="49"/>
      <c r="C571" s="49"/>
      <c r="D571" s="49"/>
      <c r="E571" s="49"/>
      <c r="F571" s="49"/>
      <c r="G571" s="49"/>
      <c r="H571" s="49"/>
      <c r="I571" s="49"/>
      <c r="J571" s="49"/>
      <c r="K571" s="49"/>
      <c r="L571" s="49"/>
      <c r="M571" s="49"/>
      <c r="N571" s="49"/>
    </row>
    <row r="572" spans="1:14" hidden="1">
      <c r="A572" s="49"/>
      <c r="B572" s="49"/>
      <c r="C572" s="49"/>
      <c r="D572" s="49"/>
      <c r="E572" s="49"/>
      <c r="F572" s="49"/>
      <c r="G572" s="49"/>
      <c r="H572" s="49"/>
      <c r="I572" s="49"/>
      <c r="J572" s="49"/>
      <c r="K572" s="49"/>
      <c r="L572" s="49"/>
      <c r="M572" s="49"/>
      <c r="N572" s="49"/>
    </row>
    <row r="573" spans="1:14" hidden="1">
      <c r="A573" s="49"/>
      <c r="B573" s="49"/>
      <c r="C573" s="49"/>
      <c r="D573" s="49"/>
      <c r="E573" s="49"/>
      <c r="F573" s="49"/>
      <c r="G573" s="49"/>
      <c r="H573" s="49"/>
      <c r="I573" s="49"/>
      <c r="J573" s="49"/>
      <c r="K573" s="49"/>
      <c r="L573" s="49"/>
      <c r="M573" s="49"/>
      <c r="N573" s="49"/>
    </row>
    <row r="574" spans="1:14" hidden="1">
      <c r="A574" s="49"/>
      <c r="B574" s="49"/>
      <c r="C574" s="49"/>
      <c r="D574" s="49"/>
      <c r="E574" s="49"/>
      <c r="F574" s="49"/>
      <c r="G574" s="49"/>
      <c r="H574" s="49"/>
      <c r="I574" s="49"/>
      <c r="J574" s="49"/>
      <c r="K574" s="49"/>
      <c r="L574" s="49"/>
      <c r="M574" s="49"/>
      <c r="N574" s="49"/>
    </row>
    <row r="575" spans="1:14" hidden="1">
      <c r="A575" s="49"/>
      <c r="B575" s="49"/>
      <c r="C575" s="49"/>
      <c r="D575" s="49"/>
      <c r="E575" s="49"/>
      <c r="F575" s="49"/>
      <c r="G575" s="49"/>
      <c r="H575" s="49"/>
      <c r="I575" s="49"/>
      <c r="J575" s="49"/>
      <c r="K575" s="49"/>
      <c r="L575" s="49"/>
      <c r="M575" s="49"/>
      <c r="N575" s="49"/>
    </row>
    <row r="576" spans="1:14" hidden="1">
      <c r="A576" s="49"/>
      <c r="B576" s="49"/>
      <c r="C576" s="49"/>
      <c r="D576" s="49"/>
      <c r="E576" s="49"/>
      <c r="F576" s="49"/>
      <c r="G576" s="49"/>
      <c r="H576" s="49"/>
      <c r="I576" s="49"/>
      <c r="J576" s="49"/>
      <c r="K576" s="49"/>
      <c r="L576" s="49"/>
      <c r="M576" s="49"/>
      <c r="N576" s="49"/>
    </row>
    <row r="577" spans="1:14" hidden="1">
      <c r="A577" s="49"/>
      <c r="B577" s="49"/>
      <c r="C577" s="49"/>
      <c r="D577" s="49"/>
      <c r="E577" s="49"/>
      <c r="F577" s="49"/>
      <c r="G577" s="49"/>
      <c r="H577" s="49"/>
      <c r="I577" s="49"/>
      <c r="J577" s="49"/>
      <c r="K577" s="49"/>
      <c r="L577" s="49"/>
      <c r="M577" s="49"/>
      <c r="N577" s="49"/>
    </row>
    <row r="578" spans="1:14" hidden="1">
      <c r="A578" s="49"/>
      <c r="B578" s="49"/>
      <c r="C578" s="49"/>
      <c r="D578" s="49"/>
      <c r="E578" s="49"/>
      <c r="F578" s="49"/>
      <c r="G578" s="49"/>
      <c r="H578" s="49"/>
      <c r="I578" s="49"/>
      <c r="J578" s="49"/>
      <c r="K578" s="49"/>
      <c r="L578" s="49"/>
      <c r="M578" s="49"/>
      <c r="N578" s="49"/>
    </row>
    <row r="579" spans="1:14" hidden="1">
      <c r="A579" s="49"/>
      <c r="B579" s="49"/>
      <c r="C579" s="49"/>
      <c r="D579" s="49"/>
      <c r="E579" s="49"/>
      <c r="F579" s="49"/>
      <c r="G579" s="49"/>
      <c r="H579" s="49"/>
      <c r="I579" s="49"/>
      <c r="J579" s="49"/>
      <c r="K579" s="49"/>
      <c r="L579" s="49"/>
      <c r="M579" s="49"/>
      <c r="N579" s="49"/>
    </row>
    <row r="580" spans="1:14" hidden="1">
      <c r="A580" s="49"/>
      <c r="B580" s="49"/>
      <c r="C580" s="49"/>
      <c r="D580" s="49"/>
      <c r="E580" s="49"/>
      <c r="F580" s="49"/>
      <c r="G580" s="49"/>
      <c r="H580" s="49"/>
      <c r="I580" s="49"/>
      <c r="J580" s="49"/>
      <c r="K580" s="49"/>
      <c r="L580" s="49"/>
      <c r="M580" s="49"/>
      <c r="N580" s="49"/>
    </row>
    <row r="581" spans="1:14" hidden="1">
      <c r="A581" s="49"/>
      <c r="B581" s="49"/>
      <c r="C581" s="49"/>
      <c r="D581" s="49"/>
      <c r="E581" s="49"/>
      <c r="F581" s="49"/>
      <c r="G581" s="49"/>
      <c r="H581" s="49"/>
      <c r="I581" s="49"/>
      <c r="J581" s="49"/>
      <c r="K581" s="49"/>
      <c r="L581" s="49"/>
      <c r="M581" s="49"/>
      <c r="N581" s="49"/>
    </row>
    <row r="582" spans="1:14" hidden="1">
      <c r="A582" s="49"/>
      <c r="B582" s="49"/>
      <c r="C582" s="49"/>
      <c r="D582" s="49"/>
      <c r="E582" s="49"/>
      <c r="F582" s="49"/>
      <c r="G582" s="49"/>
      <c r="H582" s="49"/>
      <c r="I582" s="49"/>
      <c r="J582" s="49"/>
      <c r="K582" s="49"/>
      <c r="L582" s="49"/>
      <c r="M582" s="49"/>
      <c r="N582" s="49"/>
    </row>
    <row r="583" spans="1:14" hidden="1">
      <c r="A583" s="49"/>
      <c r="B583" s="49"/>
      <c r="C583" s="49"/>
      <c r="D583" s="49"/>
      <c r="E583" s="49"/>
      <c r="F583" s="49"/>
      <c r="G583" s="49"/>
      <c r="H583" s="49"/>
      <c r="I583" s="49"/>
      <c r="J583" s="49"/>
      <c r="K583" s="49"/>
      <c r="L583" s="49"/>
      <c r="M583" s="49"/>
      <c r="N583" s="49"/>
    </row>
    <row r="584" spans="1:14" hidden="1">
      <c r="A584" s="49"/>
      <c r="B584" s="49"/>
      <c r="C584" s="49"/>
      <c r="D584" s="49"/>
      <c r="E584" s="49"/>
      <c r="F584" s="49"/>
      <c r="G584" s="49"/>
      <c r="H584" s="49"/>
      <c r="I584" s="49"/>
      <c r="J584" s="49"/>
      <c r="K584" s="49"/>
      <c r="L584" s="49"/>
      <c r="M584" s="49"/>
      <c r="N584" s="49"/>
    </row>
    <row r="585" spans="1:14" hidden="1">
      <c r="A585" s="49"/>
      <c r="B585" s="49"/>
      <c r="C585" s="49"/>
      <c r="D585" s="49"/>
      <c r="E585" s="49"/>
      <c r="F585" s="49"/>
      <c r="G585" s="49"/>
      <c r="H585" s="49"/>
      <c r="I585" s="49"/>
      <c r="J585" s="49"/>
      <c r="K585" s="49"/>
      <c r="L585" s="49"/>
      <c r="M585" s="49"/>
      <c r="N585" s="49"/>
    </row>
    <row r="586" spans="1:14" hidden="1">
      <c r="A586" s="49"/>
      <c r="B586" s="49"/>
      <c r="C586" s="49"/>
      <c r="D586" s="49"/>
      <c r="E586" s="49"/>
      <c r="F586" s="49"/>
      <c r="G586" s="49"/>
      <c r="H586" s="49"/>
      <c r="I586" s="49"/>
      <c r="J586" s="49"/>
      <c r="K586" s="49"/>
      <c r="L586" s="49"/>
      <c r="M586" s="49"/>
      <c r="N586" s="49"/>
    </row>
    <row r="587" spans="1:14" hidden="1">
      <c r="A587" s="49"/>
      <c r="B587" s="49"/>
      <c r="C587" s="49"/>
      <c r="D587" s="49"/>
      <c r="E587" s="49"/>
      <c r="F587" s="49"/>
      <c r="G587" s="49"/>
      <c r="H587" s="49"/>
      <c r="I587" s="49"/>
      <c r="J587" s="49"/>
      <c r="K587" s="49"/>
      <c r="L587" s="49"/>
      <c r="M587" s="49"/>
      <c r="N587" s="49"/>
    </row>
    <row r="588" spans="1:14" hidden="1">
      <c r="A588" s="49"/>
      <c r="B588" s="49"/>
      <c r="C588" s="49"/>
      <c r="D588" s="49"/>
      <c r="E588" s="49"/>
      <c r="F588" s="49"/>
      <c r="G588" s="49"/>
      <c r="H588" s="49"/>
      <c r="I588" s="49"/>
      <c r="J588" s="49"/>
      <c r="K588" s="49"/>
      <c r="L588" s="49"/>
      <c r="M588" s="49"/>
      <c r="N588" s="49"/>
    </row>
    <row r="589" spans="1:14" hidden="1">
      <c r="A589" s="49"/>
      <c r="B589" s="49"/>
      <c r="C589" s="49"/>
      <c r="D589" s="49"/>
      <c r="E589" s="49"/>
      <c r="F589" s="49"/>
      <c r="G589" s="49"/>
      <c r="H589" s="49"/>
      <c r="I589" s="49"/>
      <c r="J589" s="49"/>
      <c r="K589" s="49"/>
      <c r="L589" s="49"/>
      <c r="M589" s="49"/>
      <c r="N589" s="49"/>
    </row>
    <row r="590" spans="1:14" hidden="1">
      <c r="A590" s="49"/>
      <c r="B590" s="49"/>
      <c r="C590" s="49"/>
      <c r="D590" s="49"/>
      <c r="E590" s="49"/>
      <c r="F590" s="49"/>
      <c r="G590" s="49"/>
      <c r="H590" s="49"/>
      <c r="I590" s="49"/>
      <c r="J590" s="49"/>
      <c r="K590" s="49"/>
      <c r="L590" s="49"/>
      <c r="M590" s="49"/>
      <c r="N590" s="49"/>
    </row>
    <row r="591" spans="1:14" hidden="1">
      <c r="A591" s="49"/>
      <c r="B591" s="49"/>
      <c r="C591" s="49"/>
      <c r="D591" s="49"/>
      <c r="E591" s="49"/>
      <c r="F591" s="49"/>
      <c r="G591" s="49"/>
      <c r="H591" s="49"/>
      <c r="I591" s="49"/>
      <c r="J591" s="49"/>
      <c r="K591" s="49"/>
      <c r="L591" s="49"/>
      <c r="M591" s="49"/>
      <c r="N591" s="49"/>
    </row>
    <row r="592" spans="1:14" hidden="1">
      <c r="A592" s="49"/>
      <c r="B592" s="49"/>
      <c r="C592" s="49"/>
      <c r="D592" s="49"/>
      <c r="E592" s="49"/>
      <c r="F592" s="49"/>
      <c r="G592" s="49"/>
      <c r="H592" s="49"/>
      <c r="I592" s="49"/>
      <c r="J592" s="49"/>
      <c r="K592" s="49"/>
      <c r="L592" s="49"/>
      <c r="M592" s="49"/>
      <c r="N592" s="49"/>
    </row>
    <row r="593" spans="1:14" hidden="1">
      <c r="A593" s="49"/>
      <c r="B593" s="49"/>
      <c r="C593" s="49"/>
      <c r="D593" s="49"/>
      <c r="E593" s="49"/>
      <c r="F593" s="49"/>
      <c r="G593" s="49"/>
      <c r="H593" s="49"/>
      <c r="I593" s="49"/>
      <c r="J593" s="49"/>
      <c r="K593" s="49"/>
      <c r="L593" s="49"/>
      <c r="M593" s="49"/>
      <c r="N593" s="49"/>
    </row>
  </sheetData>
  <sheetProtection password="CC3F" sheet="1" objects="1" scenarios="1"/>
  <mergeCells count="1">
    <mergeCell ref="J508:K530"/>
  </mergeCells>
  <phoneticPr fontId="16"/>
  <conditionalFormatting sqref="C13:C485">
    <cfRule type="containsText" dxfId="11" priority="6" operator="containsText" text="未">
      <formula>NOT(ISERROR(SEARCH("未",C13)))</formula>
    </cfRule>
  </conditionalFormatting>
  <conditionalFormatting sqref="E13:E527">
    <cfRule type="containsText" dxfId="10" priority="5" operator="containsText" text="未">
      <formula>NOT(ISERROR(SEARCH("未",E13)))</formula>
    </cfRule>
  </conditionalFormatting>
  <conditionalFormatting sqref="G13:G459">
    <cfRule type="containsText" dxfId="9" priority="4" operator="containsText" text="未">
      <formula>NOT(ISERROR(SEARCH("未",G13)))</formula>
    </cfRule>
  </conditionalFormatting>
  <conditionalFormatting sqref="I13:I484">
    <cfRule type="containsText" dxfId="8" priority="3" operator="containsText" text="未">
      <formula>NOT(ISERROR(SEARCH("未",I13)))</formula>
    </cfRule>
  </conditionalFormatting>
  <conditionalFormatting sqref="K13:K498">
    <cfRule type="containsText" dxfId="7" priority="2" operator="containsText" text="未">
      <formula>NOT(ISERROR(SEARCH("未",K13)))</formula>
    </cfRule>
  </conditionalFormatting>
  <conditionalFormatting sqref="M13:M458">
    <cfRule type="containsText" dxfId="6" priority="1" operator="containsText" text="未">
      <formula>NOT(ISERROR(SEARCH("未",M13)))</formula>
    </cfRule>
  </conditionalFormatting>
  <conditionalFormatting sqref="N93:N458 L459:N485 F460:G484 F485:I485">
    <cfRule type="containsText" dxfId="5" priority="33" operator="containsText" text="未">
      <formula>NOT(ISERROR(SEARCH("未",F93)))</formula>
    </cfRule>
  </conditionalFormatting>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Z607"/>
  <sheetViews>
    <sheetView tabSelected="1" zoomScaleNormal="100" workbookViewId="0">
      <selection activeCell="A2" sqref="A2:C2"/>
    </sheetView>
  </sheetViews>
  <sheetFormatPr defaultColWidth="9" defaultRowHeight="13.5"/>
  <cols>
    <col min="1" max="1" width="4.125" style="1" customWidth="1"/>
    <col min="2" max="2" width="3.75" style="4" customWidth="1"/>
    <col min="3" max="3" width="88.25" style="14" customWidth="1"/>
    <col min="4" max="4" width="3.125" style="29" hidden="1" customWidth="1"/>
    <col min="5" max="5" width="3.125" style="29" customWidth="1"/>
    <col min="6" max="10" width="5.375" style="6" customWidth="1"/>
    <col min="11" max="15" width="6.375" style="6" customWidth="1"/>
    <col min="16" max="16" width="5.375" style="6" hidden="1" customWidth="1"/>
    <col min="17" max="20" width="5.375" style="1" hidden="1" customWidth="1"/>
    <col min="21" max="21" width="8.125" style="2" customWidth="1"/>
    <col min="22" max="27" width="3.5" style="2" hidden="1" customWidth="1"/>
    <col min="28" max="28" width="4.375" style="2" hidden="1" customWidth="1"/>
    <col min="29" max="32" width="3.5" style="2" hidden="1" customWidth="1"/>
    <col min="33" max="33" width="4.5" style="2" hidden="1" customWidth="1"/>
    <col min="34" max="38" width="2.75" style="2" hidden="1" customWidth="1"/>
    <col min="39" max="60" width="9" style="2" hidden="1" customWidth="1"/>
    <col min="61" max="61" width="9" style="2" customWidth="1"/>
    <col min="62" max="16384" width="9" style="2"/>
  </cols>
  <sheetData>
    <row r="1" spans="1:78">
      <c r="A1" s="19"/>
      <c r="B1" s="20"/>
      <c r="C1" s="21"/>
      <c r="D1" s="28"/>
      <c r="E1" s="28"/>
      <c r="F1" s="18"/>
      <c r="G1" s="18"/>
      <c r="H1" s="18"/>
      <c r="I1" s="18"/>
      <c r="J1" s="18"/>
      <c r="K1" s="18"/>
      <c r="L1" s="18"/>
      <c r="M1" s="18"/>
      <c r="N1" s="18"/>
      <c r="O1" s="18"/>
      <c r="P1" s="18"/>
      <c r="Q1" s="19"/>
      <c r="R1" s="19"/>
      <c r="S1" s="19"/>
      <c r="T1" s="19"/>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I1" s="17"/>
      <c r="BJ1" s="17"/>
      <c r="BK1" s="17"/>
      <c r="BL1" s="17"/>
      <c r="BM1" s="17"/>
      <c r="BN1" s="17"/>
      <c r="BO1" s="17"/>
      <c r="BP1" s="17"/>
      <c r="BQ1" s="17"/>
      <c r="BR1" s="17"/>
      <c r="BS1" s="17"/>
      <c r="BT1" s="17"/>
      <c r="BU1" s="17"/>
      <c r="BV1" s="17"/>
      <c r="BW1" s="17"/>
      <c r="BX1" s="17"/>
      <c r="BY1" s="17"/>
    </row>
    <row r="2" spans="1:78" ht="42.75" customHeight="1">
      <c r="A2" s="126" t="s">
        <v>79</v>
      </c>
      <c r="B2" s="127"/>
      <c r="C2" s="128"/>
      <c r="D2" s="34"/>
      <c r="E2" s="71"/>
      <c r="F2" s="72" t="s">
        <v>25</v>
      </c>
      <c r="G2" s="22"/>
      <c r="H2" s="22"/>
      <c r="I2" s="22"/>
      <c r="J2" s="22"/>
      <c r="K2" s="22"/>
      <c r="L2" s="22"/>
      <c r="M2" s="22"/>
      <c r="N2" s="22"/>
      <c r="O2" s="22"/>
      <c r="P2" s="22"/>
      <c r="Q2" s="19"/>
      <c r="R2" s="19"/>
      <c r="S2" s="19"/>
      <c r="T2" s="19"/>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row>
    <row r="3" spans="1:78" ht="31.5" customHeight="1">
      <c r="A3" s="129" t="s">
        <v>1</v>
      </c>
      <c r="B3" s="130"/>
      <c r="C3" s="131"/>
      <c r="D3" s="132"/>
      <c r="E3" s="124"/>
      <c r="F3" s="51"/>
      <c r="G3" s="51"/>
      <c r="H3" s="51"/>
      <c r="I3" s="51"/>
      <c r="J3" s="51"/>
      <c r="K3" s="23"/>
      <c r="L3" s="24"/>
      <c r="M3" s="25"/>
      <c r="N3" s="26"/>
      <c r="O3" s="27"/>
      <c r="P3" s="7"/>
      <c r="Q3" s="8"/>
      <c r="R3" s="9"/>
      <c r="S3" s="10"/>
      <c r="T3" s="11"/>
      <c r="U3" s="120" t="s">
        <v>44</v>
      </c>
      <c r="V3" s="41"/>
      <c r="W3" s="41"/>
      <c r="X3" s="41"/>
      <c r="Y3" s="41"/>
      <c r="Z3" s="41"/>
      <c r="AA3" s="41"/>
      <c r="AB3" s="41"/>
      <c r="AC3" s="41"/>
      <c r="AD3" s="41"/>
      <c r="AE3" s="41"/>
      <c r="AF3" s="41"/>
      <c r="AG3" s="41"/>
      <c r="AH3" s="41"/>
      <c r="AI3" s="41"/>
      <c r="AJ3" s="41"/>
      <c r="AK3" s="41"/>
      <c r="AL3" s="52"/>
      <c r="AM3" s="17"/>
      <c r="AN3" s="17"/>
      <c r="AO3" s="17"/>
      <c r="AP3" s="17"/>
      <c r="AQ3" s="17"/>
      <c r="AR3" s="17"/>
      <c r="AS3" s="17"/>
      <c r="AT3" s="17"/>
      <c r="AU3" s="17"/>
      <c r="AV3" s="17"/>
      <c r="AW3" s="17"/>
      <c r="AX3" s="17"/>
      <c r="AY3" s="17"/>
      <c r="AZ3" s="17"/>
      <c r="BA3" s="17"/>
      <c r="BB3" s="17">
        <v>1</v>
      </c>
      <c r="BC3" s="17"/>
      <c r="BD3" s="17">
        <v>2</v>
      </c>
      <c r="BE3" s="17"/>
      <c r="BF3" s="17">
        <v>3</v>
      </c>
      <c r="BG3" s="17"/>
      <c r="BH3" s="17">
        <v>4</v>
      </c>
      <c r="BI3" s="17"/>
      <c r="BJ3" s="17"/>
      <c r="BK3" s="17"/>
      <c r="BL3" s="17"/>
      <c r="BM3" s="17"/>
      <c r="BN3" s="17"/>
      <c r="BO3" s="17"/>
      <c r="BP3" s="17"/>
      <c r="BQ3" s="17"/>
      <c r="BR3" s="17"/>
      <c r="BS3" s="17"/>
      <c r="BT3" s="17"/>
      <c r="BU3" s="17"/>
      <c r="BV3" s="17"/>
      <c r="BW3" s="17"/>
      <c r="BX3" s="17"/>
      <c r="BY3" s="17"/>
    </row>
    <row r="4" spans="1:78" ht="41.25" customHeight="1">
      <c r="A4" s="134" t="s">
        <v>30</v>
      </c>
      <c r="B4" s="135"/>
      <c r="C4" s="136"/>
      <c r="D4" s="133"/>
      <c r="E4" s="125"/>
      <c r="F4" s="85">
        <f>P4</f>
        <v>0</v>
      </c>
      <c r="G4" s="85">
        <f>Q4</f>
        <v>0</v>
      </c>
      <c r="H4" s="85">
        <f>R4</f>
        <v>0</v>
      </c>
      <c r="I4" s="85">
        <f>S4</f>
        <v>0</v>
      </c>
      <c r="J4" s="85">
        <f>T4</f>
        <v>0</v>
      </c>
      <c r="K4" s="137" t="s">
        <v>43</v>
      </c>
      <c r="L4" s="137"/>
      <c r="M4" s="137"/>
      <c r="N4" s="137"/>
      <c r="O4" s="137"/>
      <c r="P4" s="12">
        <f>P22</f>
        <v>0</v>
      </c>
      <c r="Q4" s="12">
        <f>Q22</f>
        <v>0</v>
      </c>
      <c r="R4" s="12">
        <f>R22</f>
        <v>0</v>
      </c>
      <c r="S4" s="12">
        <f>S22</f>
        <v>0</v>
      </c>
      <c r="T4" s="12">
        <f>T22</f>
        <v>0</v>
      </c>
      <c r="U4" s="121"/>
      <c r="V4" s="17"/>
      <c r="W4" s="17"/>
      <c r="X4" s="17"/>
      <c r="Y4" s="17"/>
      <c r="Z4" s="17"/>
      <c r="AA4" s="17"/>
      <c r="AB4" s="17"/>
      <c r="AC4" s="17"/>
      <c r="AD4" s="17"/>
      <c r="AE4" s="17"/>
      <c r="AF4" s="17"/>
      <c r="AG4" s="17"/>
      <c r="AH4" s="17"/>
      <c r="AI4" s="17"/>
      <c r="AJ4" s="17"/>
      <c r="AK4" s="17"/>
      <c r="AL4" s="53"/>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7"/>
      <c r="BO4" s="17"/>
      <c r="BP4" s="17"/>
      <c r="BQ4" s="17"/>
      <c r="BR4" s="17"/>
      <c r="BS4" s="17"/>
      <c r="BT4" s="17"/>
      <c r="BU4" s="17"/>
      <c r="BV4" s="17"/>
      <c r="BW4" s="17"/>
      <c r="BX4" s="17"/>
      <c r="BY4" s="17"/>
    </row>
    <row r="5" spans="1:78" ht="90" customHeight="1" thickBot="1">
      <c r="A5" s="86" t="s">
        <v>3</v>
      </c>
      <c r="B5" s="75" t="s">
        <v>0</v>
      </c>
      <c r="C5" s="74" t="s">
        <v>78</v>
      </c>
      <c r="D5" s="133"/>
      <c r="E5" s="125"/>
      <c r="F5" s="83" t="s">
        <v>38</v>
      </c>
      <c r="G5" s="83" t="s">
        <v>39</v>
      </c>
      <c r="H5" s="83" t="s">
        <v>40</v>
      </c>
      <c r="I5" s="83" t="s">
        <v>41</v>
      </c>
      <c r="J5" s="83" t="s">
        <v>42</v>
      </c>
      <c r="K5" s="78" t="s">
        <v>33</v>
      </c>
      <c r="L5" s="79" t="s">
        <v>34</v>
      </c>
      <c r="M5" s="80" t="s">
        <v>35</v>
      </c>
      <c r="N5" s="81" t="s">
        <v>36</v>
      </c>
      <c r="O5" s="82" t="s">
        <v>37</v>
      </c>
      <c r="P5" s="23" t="s">
        <v>26</v>
      </c>
      <c r="Q5" s="24" t="s">
        <v>31</v>
      </c>
      <c r="R5" s="25" t="s">
        <v>27</v>
      </c>
      <c r="S5" s="26" t="s">
        <v>28</v>
      </c>
      <c r="T5" s="27" t="s">
        <v>29</v>
      </c>
      <c r="U5" s="122"/>
      <c r="V5" s="17"/>
      <c r="W5" s="17"/>
      <c r="X5" s="17"/>
      <c r="Y5" s="17"/>
      <c r="Z5" s="17"/>
      <c r="AA5" s="17"/>
      <c r="AB5" s="17"/>
      <c r="AC5" s="17"/>
      <c r="AD5" s="17"/>
      <c r="AE5" s="17"/>
      <c r="AF5" s="17"/>
      <c r="AG5" s="17"/>
      <c r="AH5" s="17"/>
      <c r="AI5" s="17"/>
      <c r="AJ5" s="17"/>
      <c r="AK5" s="17"/>
      <c r="AL5" s="53"/>
      <c r="AM5" s="17"/>
      <c r="AN5" s="17"/>
      <c r="AO5" s="17"/>
      <c r="AP5" s="17"/>
      <c r="AQ5" s="17"/>
      <c r="AR5" s="17"/>
      <c r="AS5" s="17"/>
      <c r="AT5" s="17"/>
      <c r="AU5" s="17"/>
      <c r="AV5" s="17"/>
      <c r="AW5" s="17"/>
      <c r="AX5" s="17"/>
      <c r="AY5" s="17"/>
      <c r="AZ5" s="17"/>
      <c r="BA5" s="17"/>
      <c r="BB5" s="17">
        <v>2</v>
      </c>
      <c r="BC5" s="17"/>
      <c r="BD5" s="17"/>
      <c r="BE5" s="17"/>
      <c r="BF5" s="17"/>
      <c r="BG5" s="17"/>
      <c r="BH5" s="17"/>
      <c r="BI5" s="17"/>
      <c r="BJ5" s="17"/>
      <c r="BK5" s="17"/>
      <c r="BL5" s="17"/>
      <c r="BM5" s="17"/>
      <c r="BN5" s="17"/>
      <c r="BO5" s="17"/>
      <c r="BP5" s="17"/>
      <c r="BQ5" s="17"/>
      <c r="BR5" s="17"/>
      <c r="BS5" s="17"/>
      <c r="BT5" s="17"/>
      <c r="BU5" s="17"/>
      <c r="BV5" s="17"/>
      <c r="BW5" s="17"/>
      <c r="BX5" s="17"/>
      <c r="BY5" s="17"/>
      <c r="BZ5" s="66"/>
    </row>
    <row r="6" spans="1:78" ht="90" customHeight="1" thickBot="1">
      <c r="A6" s="58">
        <v>19.100000000000001</v>
      </c>
      <c r="B6" s="105">
        <v>1</v>
      </c>
      <c r="C6" s="76" t="s">
        <v>60</v>
      </c>
      <c r="D6" s="65">
        <v>1</v>
      </c>
      <c r="E6" s="66"/>
      <c r="F6" s="54"/>
      <c r="G6" s="35"/>
      <c r="H6" s="35"/>
      <c r="I6" s="35"/>
      <c r="J6" s="35"/>
      <c r="K6" s="55" t="str">
        <f t="shared" ref="K6" si="0">IF(ISBLANK(F6),"",IF((D6=F6),"○","×"))</f>
        <v/>
      </c>
      <c r="L6" s="55" t="str">
        <f t="shared" ref="L6" si="1">IF(ISBLANK(G6),"",IF((D6=G6),"○","×"))</f>
        <v/>
      </c>
      <c r="M6" s="55" t="str">
        <f t="shared" ref="M6" si="2">IF(ISBLANK(H6),"",IF((D6=H6),"○","×"))</f>
        <v/>
      </c>
      <c r="N6" s="55" t="str">
        <f t="shared" ref="N6" si="3">IF(ISBLANK(I6),"",IF((D6=I6),"○","×"))</f>
        <v/>
      </c>
      <c r="O6" s="55" t="str">
        <f t="shared" ref="O6" si="4">IF(ISBLANK(J6),"",IF((D6=J6),"○","×"))</f>
        <v/>
      </c>
      <c r="P6" s="45" t="str">
        <f t="shared" ref="P6" si="5">IF(F6="","",IF(D6=F6,1,0))</f>
        <v/>
      </c>
      <c r="Q6" s="15" t="str">
        <f t="shared" ref="Q6" si="6">IF(G6="","",IF(D6=G6,1,0))</f>
        <v/>
      </c>
      <c r="R6" s="15" t="str">
        <f t="shared" ref="R6" si="7">IF(H6="","",IF(D6=H6,1,0))</f>
        <v/>
      </c>
      <c r="S6" s="15" t="str">
        <f t="shared" ref="S6" si="8">IF(I6="","",IF(D6=I6,1,0))</f>
        <v/>
      </c>
      <c r="T6" s="15" t="str">
        <f t="shared" ref="T6" si="9">IF(J6="","",IF(D6=J6,1,0))</f>
        <v/>
      </c>
      <c r="U6" s="16" t="str">
        <f t="shared" ref="U6" si="10">AX6</f>
        <v>未</v>
      </c>
      <c r="V6" s="31">
        <f t="shared" ref="V6" si="11">SUM(P6:T6)</f>
        <v>0</v>
      </c>
      <c r="W6" s="3">
        <v>1</v>
      </c>
      <c r="X6" s="3">
        <v>1</v>
      </c>
      <c r="Y6" s="3">
        <v>1</v>
      </c>
      <c r="Z6" s="3">
        <v>1</v>
      </c>
      <c r="AA6" s="3">
        <v>1</v>
      </c>
      <c r="AB6" s="3">
        <f t="shared" ref="AB6" si="12">IF($P6=W6,1,0)</f>
        <v>0</v>
      </c>
      <c r="AC6" s="3">
        <f t="shared" ref="AC6" si="13">IF($Q6=X6,1,0)</f>
        <v>0</v>
      </c>
      <c r="AD6" s="3">
        <f t="shared" ref="AD6" si="14">IF($R6=Y6,1,0)</f>
        <v>0</v>
      </c>
      <c r="AE6" s="3">
        <f t="shared" ref="AE6" si="15">IF($S6=Z6,1,0)</f>
        <v>0</v>
      </c>
      <c r="AF6" s="3">
        <f t="shared" ref="AF6" si="16">IF($T6=AA6,1,0)</f>
        <v>0</v>
      </c>
      <c r="AG6" s="3">
        <f t="shared" ref="AG6" si="17">SUM(AB6:AF6)</f>
        <v>0</v>
      </c>
      <c r="AH6" s="32" t="str">
        <f t="shared" ref="AH6" si="18">IF(F6="","",IF(D6=F6,0,1))</f>
        <v/>
      </c>
      <c r="AI6" s="32" t="str">
        <f t="shared" ref="AI6" si="19">IF(G6="","",IF(D6=G6,0,1))</f>
        <v/>
      </c>
      <c r="AJ6" s="32" t="str">
        <f t="shared" ref="AJ6" si="20">IF(H6="","",IF(D6=H6,0,1))</f>
        <v/>
      </c>
      <c r="AK6" s="32" t="str">
        <f t="shared" ref="AK6" si="21">IF(I6="","",IF(D6=I6,0,1))</f>
        <v/>
      </c>
      <c r="AL6" s="32" t="str">
        <f t="shared" ref="AL6" si="22">IF(J6="","",IF(D6=J6,0,1))</f>
        <v/>
      </c>
      <c r="AM6" s="17"/>
      <c r="AN6" s="46" t="str">
        <f t="shared" ref="AN6" si="23">IF(F6="","",IF($F6=D6,-100,0))</f>
        <v/>
      </c>
      <c r="AO6" s="46" t="str">
        <f t="shared" ref="AO6" si="24">IF(G6="","",IF($G6=D6,-100,0))</f>
        <v/>
      </c>
      <c r="AP6" s="46" t="str">
        <f t="shared" ref="AP6" si="25">IF(H6="","",IF($H6=D6,-100,0))</f>
        <v/>
      </c>
      <c r="AQ6" s="46" t="str">
        <f t="shared" ref="AQ6" si="26">IF(I6="","",IF($I6=D6,-100,0))</f>
        <v/>
      </c>
      <c r="AR6" s="46" t="str">
        <f t="shared" ref="AR6" si="27">IF(J6="","",IF($J6=D6,-100,0))</f>
        <v/>
      </c>
      <c r="AS6" s="47">
        <f t="shared" ref="AS6:AU6" si="28">SUM(AN6:AP6)</f>
        <v>0</v>
      </c>
      <c r="AT6" s="47">
        <f t="shared" si="28"/>
        <v>0</v>
      </c>
      <c r="AU6" s="47">
        <f t="shared" si="28"/>
        <v>0</v>
      </c>
      <c r="AV6" s="17"/>
      <c r="AW6" s="48">
        <f t="shared" ref="AW6" si="29">COUNTIF(AS6:AU6,"-300")</f>
        <v>0</v>
      </c>
      <c r="AX6" s="48" t="str">
        <f t="shared" ref="AX6" si="30">IF(AW6&gt;=1,"","未")</f>
        <v>未</v>
      </c>
      <c r="AY6" s="17"/>
      <c r="AZ6" s="48">
        <f t="shared" ref="AZ6" si="31">IF(BC6=3,1,0)</f>
        <v>0</v>
      </c>
      <c r="BA6" s="48">
        <f t="shared" ref="BA6" si="32">IF(BC6=3,1,0)</f>
        <v>0</v>
      </c>
      <c r="BB6" s="48"/>
      <c r="BC6" s="48">
        <f t="shared" ref="BC6" si="33">SUM(P6:R6)</f>
        <v>0</v>
      </c>
      <c r="BD6" s="48"/>
      <c r="BE6" s="48">
        <f t="shared" ref="BE6" si="34">IF(BG6=3,1,0)</f>
        <v>0</v>
      </c>
      <c r="BF6" s="48"/>
      <c r="BG6" s="48">
        <f t="shared" ref="BG6" si="35">SUM(Q6:S6)</f>
        <v>0</v>
      </c>
      <c r="BH6" s="17"/>
      <c r="BI6" s="17"/>
      <c r="BJ6" s="17"/>
      <c r="BK6" s="17"/>
      <c r="BL6" s="17"/>
      <c r="BM6" s="17"/>
      <c r="BN6" s="17"/>
      <c r="BO6" s="17"/>
      <c r="BP6" s="17"/>
      <c r="BQ6" s="17"/>
      <c r="BR6" s="17"/>
      <c r="BS6" s="17"/>
      <c r="BT6" s="17"/>
      <c r="BU6" s="17"/>
      <c r="BV6" s="17"/>
      <c r="BW6" s="17"/>
      <c r="BX6" s="17"/>
      <c r="BY6" s="17"/>
      <c r="BZ6" s="84"/>
    </row>
    <row r="7" spans="1:78" ht="90" customHeight="1" thickBot="1">
      <c r="A7" s="59">
        <v>19.100000000000001</v>
      </c>
      <c r="B7" s="106">
        <v>2</v>
      </c>
      <c r="C7" s="77" t="s">
        <v>61</v>
      </c>
      <c r="D7" s="64">
        <v>1</v>
      </c>
      <c r="E7" s="67"/>
      <c r="F7" s="54"/>
      <c r="G7" s="35"/>
      <c r="H7" s="35"/>
      <c r="I7" s="35"/>
      <c r="J7" s="35"/>
      <c r="K7" s="55" t="str">
        <f t="shared" ref="K7:K20" si="36">IF(ISBLANK(F7),"",IF((D7=F7),"○","×"))</f>
        <v/>
      </c>
      <c r="L7" s="55" t="str">
        <f t="shared" ref="L7:L20" si="37">IF(ISBLANK(G7),"",IF((D7=G7),"○","×"))</f>
        <v/>
      </c>
      <c r="M7" s="55" t="str">
        <f t="shared" ref="M7:M20" si="38">IF(ISBLANK(H7),"",IF((D7=H7),"○","×"))</f>
        <v/>
      </c>
      <c r="N7" s="55" t="str">
        <f t="shared" ref="N7:N20" si="39">IF(ISBLANK(I7),"",IF((D7=I7),"○","×"))</f>
        <v/>
      </c>
      <c r="O7" s="55" t="str">
        <f t="shared" ref="O7:O20" si="40">IF(ISBLANK(J7),"",IF((D7=J7),"○","×"))</f>
        <v/>
      </c>
      <c r="P7" s="45" t="str">
        <f t="shared" ref="P7:P20" si="41">IF(F7="","",IF(D7=F7,1,0))</f>
        <v/>
      </c>
      <c r="Q7" s="15" t="str">
        <f t="shared" ref="Q7:Q20" si="42">IF(G7="","",IF(D7=G7,1,0))</f>
        <v/>
      </c>
      <c r="R7" s="15" t="str">
        <f t="shared" ref="R7:R20" si="43">IF(H7="","",IF(D7=H7,1,0))</f>
        <v/>
      </c>
      <c r="S7" s="15" t="str">
        <f t="shared" ref="S7:S20" si="44">IF(I7="","",IF(D7=I7,1,0))</f>
        <v/>
      </c>
      <c r="T7" s="15" t="str">
        <f t="shared" ref="T7:T20" si="45">IF(J7="","",IF(D7=J7,1,0))</f>
        <v/>
      </c>
      <c r="U7" s="16" t="str">
        <f t="shared" ref="U7:U20" si="46">AX7</f>
        <v>未</v>
      </c>
      <c r="V7" s="31">
        <f t="shared" ref="V7:V20" si="47">SUM(P7:T7)</f>
        <v>0</v>
      </c>
      <c r="W7" s="3">
        <v>1</v>
      </c>
      <c r="X7" s="3">
        <v>1</v>
      </c>
      <c r="Y7" s="3">
        <v>1</v>
      </c>
      <c r="Z7" s="3">
        <v>1</v>
      </c>
      <c r="AA7" s="3">
        <v>1</v>
      </c>
      <c r="AB7" s="3">
        <f t="shared" ref="AB7:AB20" si="48">IF($P7=W7,1,0)</f>
        <v>0</v>
      </c>
      <c r="AC7" s="3">
        <f t="shared" ref="AC7:AC20" si="49">IF($Q7=X7,1,0)</f>
        <v>0</v>
      </c>
      <c r="AD7" s="3">
        <f t="shared" ref="AD7:AD20" si="50">IF($R7=Y7,1,0)</f>
        <v>0</v>
      </c>
      <c r="AE7" s="3">
        <f t="shared" ref="AE7:AE20" si="51">IF($S7=Z7,1,0)</f>
        <v>0</v>
      </c>
      <c r="AF7" s="3">
        <f t="shared" ref="AF7:AF20" si="52">IF($T7=AA7,1,0)</f>
        <v>0</v>
      </c>
      <c r="AG7" s="3">
        <f t="shared" ref="AG7:AG20" si="53">SUM(AB7:AF7)</f>
        <v>0</v>
      </c>
      <c r="AH7" s="32" t="str">
        <f t="shared" ref="AH7:AH20" si="54">IF(F7="","",IF(D7=F7,0,1))</f>
        <v/>
      </c>
      <c r="AI7" s="32" t="str">
        <f t="shared" ref="AI7:AI20" si="55">IF(G7="","",IF(D7=G7,0,1))</f>
        <v/>
      </c>
      <c r="AJ7" s="32" t="str">
        <f t="shared" ref="AJ7:AJ20" si="56">IF(H7="","",IF(D7=H7,0,1))</f>
        <v/>
      </c>
      <c r="AK7" s="32" t="str">
        <f t="shared" ref="AK7:AK20" si="57">IF(I7="","",IF(D7=I7,0,1))</f>
        <v/>
      </c>
      <c r="AL7" s="32" t="str">
        <f t="shared" ref="AL7:AL20" si="58">IF(J7="","",IF(D7=J7,0,1))</f>
        <v/>
      </c>
      <c r="AM7" s="17"/>
      <c r="AN7" s="46" t="str">
        <f t="shared" ref="AN7:AN20" si="59">IF(F7="","",IF($F7=D7,-100,0))</f>
        <v/>
      </c>
      <c r="AO7" s="46" t="str">
        <f t="shared" ref="AO7:AO20" si="60">IF(G7="","",IF($G7=D7,-100,0))</f>
        <v/>
      </c>
      <c r="AP7" s="46" t="str">
        <f t="shared" ref="AP7:AP20" si="61">IF(H7="","",IF($H7=D7,-100,0))</f>
        <v/>
      </c>
      <c r="AQ7" s="46" t="str">
        <f t="shared" ref="AQ7:AQ20" si="62">IF(I7="","",IF($I7=D7,-100,0))</f>
        <v/>
      </c>
      <c r="AR7" s="46" t="str">
        <f t="shared" ref="AR7:AR20" si="63">IF(J7="","",IF($J7=D7,-100,0))</f>
        <v/>
      </c>
      <c r="AS7" s="47">
        <f t="shared" ref="AS7:AS20" si="64">SUM(AN7:AP7)</f>
        <v>0</v>
      </c>
      <c r="AT7" s="47">
        <f t="shared" ref="AT7:AT20" si="65">SUM(AO7:AQ7)</f>
        <v>0</v>
      </c>
      <c r="AU7" s="47">
        <f t="shared" ref="AU7:AU20" si="66">SUM(AP7:AR7)</f>
        <v>0</v>
      </c>
      <c r="AV7" s="17"/>
      <c r="AW7" s="48">
        <f t="shared" ref="AW7:AW20" si="67">COUNTIF(AS7:AU7,"-300")</f>
        <v>0</v>
      </c>
      <c r="AX7" s="48" t="str">
        <f t="shared" ref="AX7:AX20" si="68">IF(AW7&gt;=1,"","未")</f>
        <v>未</v>
      </c>
      <c r="AY7" s="17"/>
      <c r="AZ7" s="48">
        <f t="shared" ref="AZ7:AZ20" si="69">IF(BC7=3,1,0)</f>
        <v>0</v>
      </c>
      <c r="BA7" s="48">
        <f t="shared" ref="BA7:BA20" si="70">IF(BC7=3,1,0)</f>
        <v>0</v>
      </c>
      <c r="BB7" s="48"/>
      <c r="BC7" s="48">
        <f t="shared" ref="BC7:BC20" si="71">SUM(P7:R7)</f>
        <v>0</v>
      </c>
      <c r="BD7" s="48"/>
      <c r="BE7" s="48">
        <f t="shared" ref="BE7:BE20" si="72">IF(BG7=3,1,0)</f>
        <v>0</v>
      </c>
      <c r="BF7" s="48"/>
      <c r="BG7" s="48">
        <f t="shared" ref="BG7:BG20" si="73">SUM(Q7:S7)</f>
        <v>0</v>
      </c>
      <c r="BH7" s="17"/>
      <c r="BI7" s="17"/>
      <c r="BJ7" s="17"/>
      <c r="BK7" s="17"/>
      <c r="BL7" s="17"/>
      <c r="BM7" s="17"/>
      <c r="BN7" s="17"/>
      <c r="BO7" s="17"/>
      <c r="BP7" s="17"/>
      <c r="BQ7" s="17"/>
      <c r="BR7" s="17"/>
      <c r="BS7" s="17"/>
      <c r="BT7" s="17"/>
      <c r="BU7" s="17"/>
      <c r="BV7" s="17"/>
      <c r="BW7" s="17"/>
      <c r="BX7" s="17"/>
      <c r="BY7" s="17"/>
      <c r="BZ7" s="84"/>
    </row>
    <row r="8" spans="1:78" ht="90" customHeight="1" thickBot="1">
      <c r="A8" s="59">
        <v>19.100000000000001</v>
      </c>
      <c r="B8" s="106">
        <v>3</v>
      </c>
      <c r="C8" s="77" t="s">
        <v>62</v>
      </c>
      <c r="D8" s="64">
        <v>2</v>
      </c>
      <c r="E8" s="67"/>
      <c r="F8" s="54"/>
      <c r="G8" s="35"/>
      <c r="H8" s="35"/>
      <c r="I8" s="35"/>
      <c r="J8" s="35"/>
      <c r="K8" s="55" t="str">
        <f t="shared" si="36"/>
        <v/>
      </c>
      <c r="L8" s="55" t="str">
        <f t="shared" si="37"/>
        <v/>
      </c>
      <c r="M8" s="55" t="str">
        <f t="shared" si="38"/>
        <v/>
      </c>
      <c r="N8" s="55" t="str">
        <f t="shared" si="39"/>
        <v/>
      </c>
      <c r="O8" s="55" t="str">
        <f t="shared" si="40"/>
        <v/>
      </c>
      <c r="P8" s="45" t="str">
        <f t="shared" si="41"/>
        <v/>
      </c>
      <c r="Q8" s="15" t="str">
        <f t="shared" si="42"/>
        <v/>
      </c>
      <c r="R8" s="15" t="str">
        <f t="shared" si="43"/>
        <v/>
      </c>
      <c r="S8" s="15" t="str">
        <f t="shared" si="44"/>
        <v/>
      </c>
      <c r="T8" s="15" t="str">
        <f t="shared" si="45"/>
        <v/>
      </c>
      <c r="U8" s="16" t="str">
        <f t="shared" si="46"/>
        <v>未</v>
      </c>
      <c r="V8" s="31">
        <f t="shared" si="47"/>
        <v>0</v>
      </c>
      <c r="W8" s="3">
        <v>1</v>
      </c>
      <c r="X8" s="3">
        <v>1</v>
      </c>
      <c r="Y8" s="3">
        <v>1</v>
      </c>
      <c r="Z8" s="3">
        <v>1</v>
      </c>
      <c r="AA8" s="3">
        <v>1</v>
      </c>
      <c r="AB8" s="3">
        <f t="shared" si="48"/>
        <v>0</v>
      </c>
      <c r="AC8" s="3">
        <f t="shared" si="49"/>
        <v>0</v>
      </c>
      <c r="AD8" s="3">
        <f t="shared" si="50"/>
        <v>0</v>
      </c>
      <c r="AE8" s="3">
        <f t="shared" si="51"/>
        <v>0</v>
      </c>
      <c r="AF8" s="3">
        <f t="shared" si="52"/>
        <v>0</v>
      </c>
      <c r="AG8" s="3">
        <f t="shared" si="53"/>
        <v>0</v>
      </c>
      <c r="AH8" s="32" t="str">
        <f t="shared" si="54"/>
        <v/>
      </c>
      <c r="AI8" s="32" t="str">
        <f t="shared" si="55"/>
        <v/>
      </c>
      <c r="AJ8" s="32" t="str">
        <f t="shared" si="56"/>
        <v/>
      </c>
      <c r="AK8" s="32" t="str">
        <f t="shared" si="57"/>
        <v/>
      </c>
      <c r="AL8" s="32" t="str">
        <f t="shared" si="58"/>
        <v/>
      </c>
      <c r="AM8" s="17"/>
      <c r="AN8" s="46" t="str">
        <f t="shared" si="59"/>
        <v/>
      </c>
      <c r="AO8" s="46" t="str">
        <f t="shared" si="60"/>
        <v/>
      </c>
      <c r="AP8" s="46" t="str">
        <f t="shared" si="61"/>
        <v/>
      </c>
      <c r="AQ8" s="46" t="str">
        <f t="shared" si="62"/>
        <v/>
      </c>
      <c r="AR8" s="46" t="str">
        <f t="shared" si="63"/>
        <v/>
      </c>
      <c r="AS8" s="47">
        <f t="shared" si="64"/>
        <v>0</v>
      </c>
      <c r="AT8" s="47">
        <f t="shared" si="65"/>
        <v>0</v>
      </c>
      <c r="AU8" s="47">
        <f t="shared" si="66"/>
        <v>0</v>
      </c>
      <c r="AV8" s="17"/>
      <c r="AW8" s="48">
        <f t="shared" si="67"/>
        <v>0</v>
      </c>
      <c r="AX8" s="48" t="str">
        <f t="shared" si="68"/>
        <v>未</v>
      </c>
      <c r="AY8" s="17"/>
      <c r="AZ8" s="48">
        <f t="shared" si="69"/>
        <v>0</v>
      </c>
      <c r="BA8" s="48">
        <f t="shared" si="70"/>
        <v>0</v>
      </c>
      <c r="BB8" s="48"/>
      <c r="BC8" s="48">
        <f t="shared" si="71"/>
        <v>0</v>
      </c>
      <c r="BD8" s="48"/>
      <c r="BE8" s="48">
        <f t="shared" si="72"/>
        <v>0</v>
      </c>
      <c r="BF8" s="48"/>
      <c r="BG8" s="48">
        <f t="shared" si="73"/>
        <v>0</v>
      </c>
      <c r="BH8" s="17"/>
      <c r="BI8" s="17"/>
      <c r="BJ8" s="17"/>
      <c r="BK8" s="17"/>
      <c r="BL8" s="17"/>
      <c r="BM8" s="17"/>
      <c r="BN8" s="17"/>
      <c r="BO8" s="17"/>
      <c r="BP8" s="17"/>
      <c r="BQ8" s="17"/>
      <c r="BR8" s="17"/>
      <c r="BS8" s="17"/>
      <c r="BT8" s="17"/>
      <c r="BU8" s="17"/>
      <c r="BV8" s="17"/>
      <c r="BW8" s="17"/>
      <c r="BX8" s="17"/>
      <c r="BY8" s="17"/>
      <c r="BZ8" s="84"/>
    </row>
    <row r="9" spans="1:78" ht="90" customHeight="1" thickBot="1">
      <c r="A9" s="59">
        <v>19.100000000000001</v>
      </c>
      <c r="B9" s="106">
        <v>4</v>
      </c>
      <c r="C9" s="77" t="s">
        <v>63</v>
      </c>
      <c r="D9" s="64">
        <v>1</v>
      </c>
      <c r="E9" s="67"/>
      <c r="F9" s="54"/>
      <c r="G9" s="35"/>
      <c r="H9" s="35"/>
      <c r="I9" s="35"/>
      <c r="J9" s="35"/>
      <c r="K9" s="55" t="str">
        <f t="shared" si="36"/>
        <v/>
      </c>
      <c r="L9" s="55" t="str">
        <f t="shared" si="37"/>
        <v/>
      </c>
      <c r="M9" s="55" t="str">
        <f t="shared" si="38"/>
        <v/>
      </c>
      <c r="N9" s="55" t="str">
        <f t="shared" si="39"/>
        <v/>
      </c>
      <c r="O9" s="55" t="str">
        <f t="shared" si="40"/>
        <v/>
      </c>
      <c r="P9" s="45" t="str">
        <f t="shared" si="41"/>
        <v/>
      </c>
      <c r="Q9" s="15" t="str">
        <f t="shared" si="42"/>
        <v/>
      </c>
      <c r="R9" s="15" t="str">
        <f t="shared" si="43"/>
        <v/>
      </c>
      <c r="S9" s="15" t="str">
        <f t="shared" si="44"/>
        <v/>
      </c>
      <c r="T9" s="15" t="str">
        <f t="shared" si="45"/>
        <v/>
      </c>
      <c r="U9" s="16" t="str">
        <f t="shared" si="46"/>
        <v>未</v>
      </c>
      <c r="V9" s="31">
        <f t="shared" si="47"/>
        <v>0</v>
      </c>
      <c r="W9" s="3">
        <v>1</v>
      </c>
      <c r="X9" s="3">
        <v>1</v>
      </c>
      <c r="Y9" s="3">
        <v>1</v>
      </c>
      <c r="Z9" s="3">
        <v>1</v>
      </c>
      <c r="AA9" s="3">
        <v>1</v>
      </c>
      <c r="AB9" s="3">
        <f t="shared" si="48"/>
        <v>0</v>
      </c>
      <c r="AC9" s="3">
        <f t="shared" si="49"/>
        <v>0</v>
      </c>
      <c r="AD9" s="3">
        <f t="shared" si="50"/>
        <v>0</v>
      </c>
      <c r="AE9" s="3">
        <f t="shared" si="51"/>
        <v>0</v>
      </c>
      <c r="AF9" s="3">
        <f t="shared" si="52"/>
        <v>0</v>
      </c>
      <c r="AG9" s="3">
        <f t="shared" si="53"/>
        <v>0</v>
      </c>
      <c r="AH9" s="32" t="str">
        <f t="shared" si="54"/>
        <v/>
      </c>
      <c r="AI9" s="32" t="str">
        <f t="shared" si="55"/>
        <v/>
      </c>
      <c r="AJ9" s="32" t="str">
        <f t="shared" si="56"/>
        <v/>
      </c>
      <c r="AK9" s="32" t="str">
        <f t="shared" si="57"/>
        <v/>
      </c>
      <c r="AL9" s="32" t="str">
        <f t="shared" si="58"/>
        <v/>
      </c>
      <c r="AM9" s="17"/>
      <c r="AN9" s="46" t="str">
        <f t="shared" si="59"/>
        <v/>
      </c>
      <c r="AO9" s="46" t="str">
        <f t="shared" si="60"/>
        <v/>
      </c>
      <c r="AP9" s="46" t="str">
        <f t="shared" si="61"/>
        <v/>
      </c>
      <c r="AQ9" s="46" t="str">
        <f t="shared" si="62"/>
        <v/>
      </c>
      <c r="AR9" s="46" t="str">
        <f t="shared" si="63"/>
        <v/>
      </c>
      <c r="AS9" s="47">
        <f t="shared" si="64"/>
        <v>0</v>
      </c>
      <c r="AT9" s="47">
        <f t="shared" si="65"/>
        <v>0</v>
      </c>
      <c r="AU9" s="47">
        <f t="shared" si="66"/>
        <v>0</v>
      </c>
      <c r="AV9" s="17"/>
      <c r="AW9" s="48">
        <f t="shared" si="67"/>
        <v>0</v>
      </c>
      <c r="AX9" s="48" t="str">
        <f t="shared" si="68"/>
        <v>未</v>
      </c>
      <c r="AY9" s="17"/>
      <c r="AZ9" s="48">
        <f t="shared" si="69"/>
        <v>0</v>
      </c>
      <c r="BA9" s="48">
        <f t="shared" si="70"/>
        <v>0</v>
      </c>
      <c r="BB9" s="48"/>
      <c r="BC9" s="48">
        <f t="shared" si="71"/>
        <v>0</v>
      </c>
      <c r="BD9" s="48"/>
      <c r="BE9" s="48">
        <f t="shared" si="72"/>
        <v>0</v>
      </c>
      <c r="BF9" s="48"/>
      <c r="BG9" s="48">
        <f t="shared" si="73"/>
        <v>0</v>
      </c>
      <c r="BH9" s="17"/>
      <c r="BI9" s="17"/>
      <c r="BJ9" s="17"/>
      <c r="BK9" s="17"/>
      <c r="BL9" s="17"/>
      <c r="BM9" s="17"/>
      <c r="BN9" s="17"/>
      <c r="BO9" s="17"/>
      <c r="BP9" s="17"/>
      <c r="BQ9" s="17"/>
      <c r="BR9" s="17"/>
      <c r="BS9" s="17"/>
      <c r="BT9" s="17"/>
      <c r="BU9" s="17"/>
      <c r="BV9" s="17"/>
      <c r="BW9" s="17"/>
      <c r="BX9" s="17"/>
      <c r="BY9" s="17"/>
      <c r="BZ9" s="84"/>
    </row>
    <row r="10" spans="1:78" ht="90" customHeight="1" thickBot="1">
      <c r="A10" s="59">
        <v>19.100000000000001</v>
      </c>
      <c r="B10" s="106">
        <v>5</v>
      </c>
      <c r="C10" s="77" t="s">
        <v>64</v>
      </c>
      <c r="D10" s="64">
        <v>2</v>
      </c>
      <c r="E10" s="67"/>
      <c r="F10" s="54"/>
      <c r="G10" s="35"/>
      <c r="H10" s="35"/>
      <c r="I10" s="35"/>
      <c r="J10" s="35"/>
      <c r="K10" s="55" t="str">
        <f t="shared" si="36"/>
        <v/>
      </c>
      <c r="L10" s="55" t="str">
        <f t="shared" si="37"/>
        <v/>
      </c>
      <c r="M10" s="55" t="str">
        <f t="shared" si="38"/>
        <v/>
      </c>
      <c r="N10" s="55" t="str">
        <f t="shared" si="39"/>
        <v/>
      </c>
      <c r="O10" s="55" t="str">
        <f t="shared" si="40"/>
        <v/>
      </c>
      <c r="P10" s="45" t="str">
        <f t="shared" si="41"/>
        <v/>
      </c>
      <c r="Q10" s="15" t="str">
        <f t="shared" si="42"/>
        <v/>
      </c>
      <c r="R10" s="15" t="str">
        <f t="shared" si="43"/>
        <v/>
      </c>
      <c r="S10" s="15" t="str">
        <f t="shared" si="44"/>
        <v/>
      </c>
      <c r="T10" s="15" t="str">
        <f t="shared" si="45"/>
        <v/>
      </c>
      <c r="U10" s="16" t="str">
        <f t="shared" si="46"/>
        <v>未</v>
      </c>
      <c r="V10" s="31">
        <f t="shared" si="47"/>
        <v>0</v>
      </c>
      <c r="W10" s="3">
        <v>1</v>
      </c>
      <c r="X10" s="3">
        <v>1</v>
      </c>
      <c r="Y10" s="3">
        <v>1</v>
      </c>
      <c r="Z10" s="3">
        <v>1</v>
      </c>
      <c r="AA10" s="3">
        <v>1</v>
      </c>
      <c r="AB10" s="3">
        <f t="shared" si="48"/>
        <v>0</v>
      </c>
      <c r="AC10" s="3">
        <f t="shared" si="49"/>
        <v>0</v>
      </c>
      <c r="AD10" s="3">
        <f t="shared" si="50"/>
        <v>0</v>
      </c>
      <c r="AE10" s="3">
        <f t="shared" si="51"/>
        <v>0</v>
      </c>
      <c r="AF10" s="3">
        <f t="shared" si="52"/>
        <v>0</v>
      </c>
      <c r="AG10" s="3">
        <f t="shared" si="53"/>
        <v>0</v>
      </c>
      <c r="AH10" s="32" t="str">
        <f t="shared" si="54"/>
        <v/>
      </c>
      <c r="AI10" s="32" t="str">
        <f t="shared" si="55"/>
        <v/>
      </c>
      <c r="AJ10" s="32" t="str">
        <f t="shared" si="56"/>
        <v/>
      </c>
      <c r="AK10" s="32" t="str">
        <f t="shared" si="57"/>
        <v/>
      </c>
      <c r="AL10" s="32" t="str">
        <f t="shared" si="58"/>
        <v/>
      </c>
      <c r="AM10" s="17"/>
      <c r="AN10" s="46" t="str">
        <f t="shared" si="59"/>
        <v/>
      </c>
      <c r="AO10" s="46" t="str">
        <f t="shared" si="60"/>
        <v/>
      </c>
      <c r="AP10" s="46" t="str">
        <f t="shared" si="61"/>
        <v/>
      </c>
      <c r="AQ10" s="46" t="str">
        <f t="shared" si="62"/>
        <v/>
      </c>
      <c r="AR10" s="46" t="str">
        <f t="shared" si="63"/>
        <v/>
      </c>
      <c r="AS10" s="47">
        <f t="shared" si="64"/>
        <v>0</v>
      </c>
      <c r="AT10" s="47">
        <f t="shared" si="65"/>
        <v>0</v>
      </c>
      <c r="AU10" s="47">
        <f t="shared" si="66"/>
        <v>0</v>
      </c>
      <c r="AV10" s="17"/>
      <c r="AW10" s="48">
        <f t="shared" si="67"/>
        <v>0</v>
      </c>
      <c r="AX10" s="48" t="str">
        <f t="shared" si="68"/>
        <v>未</v>
      </c>
      <c r="AY10" s="17"/>
      <c r="AZ10" s="48">
        <f t="shared" si="69"/>
        <v>0</v>
      </c>
      <c r="BA10" s="48">
        <f t="shared" si="70"/>
        <v>0</v>
      </c>
      <c r="BB10" s="48"/>
      <c r="BC10" s="48">
        <f t="shared" si="71"/>
        <v>0</v>
      </c>
      <c r="BD10" s="48"/>
      <c r="BE10" s="48">
        <f t="shared" si="72"/>
        <v>0</v>
      </c>
      <c r="BF10" s="48"/>
      <c r="BG10" s="48">
        <f t="shared" si="73"/>
        <v>0</v>
      </c>
      <c r="BH10" s="17"/>
      <c r="BI10" s="17"/>
      <c r="BJ10" s="17"/>
      <c r="BK10" s="17"/>
      <c r="BL10" s="17"/>
      <c r="BM10" s="17"/>
      <c r="BN10" s="17"/>
      <c r="BO10" s="17"/>
      <c r="BP10" s="17"/>
      <c r="BQ10" s="17"/>
      <c r="BR10" s="17"/>
      <c r="BS10" s="17"/>
      <c r="BT10" s="17"/>
      <c r="BU10" s="17"/>
      <c r="BV10" s="17"/>
      <c r="BW10" s="17"/>
      <c r="BX10" s="17"/>
      <c r="BY10" s="17"/>
      <c r="BZ10" s="84"/>
    </row>
    <row r="11" spans="1:78" ht="90" customHeight="1" thickBot="1">
      <c r="A11" s="59">
        <v>19.100000000000001</v>
      </c>
      <c r="B11" s="106">
        <v>6</v>
      </c>
      <c r="C11" s="77" t="s">
        <v>65</v>
      </c>
      <c r="D11" s="64">
        <v>1</v>
      </c>
      <c r="E11" s="67"/>
      <c r="F11" s="54"/>
      <c r="G11" s="35"/>
      <c r="H11" s="35"/>
      <c r="I11" s="35"/>
      <c r="J11" s="35"/>
      <c r="K11" s="55" t="str">
        <f t="shared" si="36"/>
        <v/>
      </c>
      <c r="L11" s="55" t="str">
        <f t="shared" si="37"/>
        <v/>
      </c>
      <c r="M11" s="55" t="str">
        <f t="shared" si="38"/>
        <v/>
      </c>
      <c r="N11" s="55" t="str">
        <f t="shared" si="39"/>
        <v/>
      </c>
      <c r="O11" s="55" t="str">
        <f t="shared" si="40"/>
        <v/>
      </c>
      <c r="P11" s="45" t="str">
        <f t="shared" si="41"/>
        <v/>
      </c>
      <c r="Q11" s="15" t="str">
        <f t="shared" si="42"/>
        <v/>
      </c>
      <c r="R11" s="15" t="str">
        <f t="shared" si="43"/>
        <v/>
      </c>
      <c r="S11" s="15" t="str">
        <f t="shared" si="44"/>
        <v/>
      </c>
      <c r="T11" s="15" t="str">
        <f t="shared" si="45"/>
        <v/>
      </c>
      <c r="U11" s="16" t="str">
        <f t="shared" si="46"/>
        <v>未</v>
      </c>
      <c r="V11" s="31">
        <f t="shared" si="47"/>
        <v>0</v>
      </c>
      <c r="W11" s="3">
        <v>1</v>
      </c>
      <c r="X11" s="3">
        <v>1</v>
      </c>
      <c r="Y11" s="3">
        <v>1</v>
      </c>
      <c r="Z11" s="3">
        <v>1</v>
      </c>
      <c r="AA11" s="3">
        <v>1</v>
      </c>
      <c r="AB11" s="3">
        <f t="shared" si="48"/>
        <v>0</v>
      </c>
      <c r="AC11" s="3">
        <f t="shared" si="49"/>
        <v>0</v>
      </c>
      <c r="AD11" s="3">
        <f t="shared" si="50"/>
        <v>0</v>
      </c>
      <c r="AE11" s="3">
        <f t="shared" si="51"/>
        <v>0</v>
      </c>
      <c r="AF11" s="3">
        <f t="shared" si="52"/>
        <v>0</v>
      </c>
      <c r="AG11" s="3">
        <f t="shared" si="53"/>
        <v>0</v>
      </c>
      <c r="AH11" s="32" t="str">
        <f t="shared" si="54"/>
        <v/>
      </c>
      <c r="AI11" s="32" t="str">
        <f t="shared" si="55"/>
        <v/>
      </c>
      <c r="AJ11" s="32" t="str">
        <f t="shared" si="56"/>
        <v/>
      </c>
      <c r="AK11" s="32" t="str">
        <f t="shared" si="57"/>
        <v/>
      </c>
      <c r="AL11" s="32" t="str">
        <f t="shared" si="58"/>
        <v/>
      </c>
      <c r="AM11" s="17"/>
      <c r="AN11" s="46" t="str">
        <f t="shared" si="59"/>
        <v/>
      </c>
      <c r="AO11" s="46" t="str">
        <f t="shared" si="60"/>
        <v/>
      </c>
      <c r="AP11" s="46" t="str">
        <f t="shared" si="61"/>
        <v/>
      </c>
      <c r="AQ11" s="46" t="str">
        <f t="shared" si="62"/>
        <v/>
      </c>
      <c r="AR11" s="46" t="str">
        <f t="shared" si="63"/>
        <v/>
      </c>
      <c r="AS11" s="47">
        <f t="shared" si="64"/>
        <v>0</v>
      </c>
      <c r="AT11" s="47">
        <f t="shared" si="65"/>
        <v>0</v>
      </c>
      <c r="AU11" s="47">
        <f t="shared" si="66"/>
        <v>0</v>
      </c>
      <c r="AV11" s="17"/>
      <c r="AW11" s="48">
        <f t="shared" si="67"/>
        <v>0</v>
      </c>
      <c r="AX11" s="48" t="str">
        <f t="shared" si="68"/>
        <v>未</v>
      </c>
      <c r="AY11" s="17"/>
      <c r="AZ11" s="48">
        <f t="shared" si="69"/>
        <v>0</v>
      </c>
      <c r="BA11" s="48">
        <f t="shared" si="70"/>
        <v>0</v>
      </c>
      <c r="BB11" s="48"/>
      <c r="BC11" s="48">
        <f t="shared" si="71"/>
        <v>0</v>
      </c>
      <c r="BD11" s="48"/>
      <c r="BE11" s="48">
        <f t="shared" si="72"/>
        <v>0</v>
      </c>
      <c r="BF11" s="48"/>
      <c r="BG11" s="48">
        <f t="shared" si="73"/>
        <v>0</v>
      </c>
      <c r="BH11" s="17"/>
      <c r="BI11" s="17"/>
      <c r="BJ11" s="17"/>
      <c r="BK11" s="17"/>
      <c r="BL11" s="17"/>
      <c r="BM11" s="17"/>
      <c r="BN11" s="17"/>
      <c r="BO11" s="17"/>
      <c r="BP11" s="17"/>
      <c r="BQ11" s="17"/>
      <c r="BR11" s="17"/>
      <c r="BS11" s="17"/>
      <c r="BT11" s="17"/>
      <c r="BU11" s="17"/>
      <c r="BV11" s="17"/>
      <c r="BW11" s="17"/>
      <c r="BX11" s="17"/>
      <c r="BY11" s="17"/>
      <c r="BZ11" s="84"/>
    </row>
    <row r="12" spans="1:78" ht="90" customHeight="1" thickBot="1">
      <c r="A12" s="59">
        <v>19.100000000000001</v>
      </c>
      <c r="B12" s="106">
        <v>7</v>
      </c>
      <c r="C12" s="77" t="s">
        <v>66</v>
      </c>
      <c r="D12" s="64">
        <v>1</v>
      </c>
      <c r="E12" s="67"/>
      <c r="F12" s="54"/>
      <c r="G12" s="35"/>
      <c r="H12" s="35"/>
      <c r="I12" s="35"/>
      <c r="J12" s="35"/>
      <c r="K12" s="55" t="str">
        <f t="shared" si="36"/>
        <v/>
      </c>
      <c r="L12" s="55" t="str">
        <f t="shared" si="37"/>
        <v/>
      </c>
      <c r="M12" s="55" t="str">
        <f t="shared" si="38"/>
        <v/>
      </c>
      <c r="N12" s="55" t="str">
        <f t="shared" si="39"/>
        <v/>
      </c>
      <c r="O12" s="55" t="str">
        <f t="shared" si="40"/>
        <v/>
      </c>
      <c r="P12" s="45" t="str">
        <f t="shared" si="41"/>
        <v/>
      </c>
      <c r="Q12" s="15" t="str">
        <f t="shared" si="42"/>
        <v/>
      </c>
      <c r="R12" s="15" t="str">
        <f t="shared" si="43"/>
        <v/>
      </c>
      <c r="S12" s="15" t="str">
        <f t="shared" si="44"/>
        <v/>
      </c>
      <c r="T12" s="15" t="str">
        <f t="shared" si="45"/>
        <v/>
      </c>
      <c r="U12" s="16" t="str">
        <f t="shared" si="46"/>
        <v>未</v>
      </c>
      <c r="V12" s="31">
        <f t="shared" si="47"/>
        <v>0</v>
      </c>
      <c r="W12" s="3">
        <v>1</v>
      </c>
      <c r="X12" s="3">
        <v>1</v>
      </c>
      <c r="Y12" s="3">
        <v>1</v>
      </c>
      <c r="Z12" s="3">
        <v>1</v>
      </c>
      <c r="AA12" s="3">
        <v>1</v>
      </c>
      <c r="AB12" s="3">
        <f t="shared" si="48"/>
        <v>0</v>
      </c>
      <c r="AC12" s="3">
        <f t="shared" si="49"/>
        <v>0</v>
      </c>
      <c r="AD12" s="3">
        <f t="shared" si="50"/>
        <v>0</v>
      </c>
      <c r="AE12" s="3">
        <f t="shared" si="51"/>
        <v>0</v>
      </c>
      <c r="AF12" s="3">
        <f t="shared" si="52"/>
        <v>0</v>
      </c>
      <c r="AG12" s="3">
        <f t="shared" si="53"/>
        <v>0</v>
      </c>
      <c r="AH12" s="32" t="str">
        <f t="shared" si="54"/>
        <v/>
      </c>
      <c r="AI12" s="32" t="str">
        <f t="shared" si="55"/>
        <v/>
      </c>
      <c r="AJ12" s="32" t="str">
        <f t="shared" si="56"/>
        <v/>
      </c>
      <c r="AK12" s="32" t="str">
        <f t="shared" si="57"/>
        <v/>
      </c>
      <c r="AL12" s="32" t="str">
        <f t="shared" si="58"/>
        <v/>
      </c>
      <c r="AM12" s="17"/>
      <c r="AN12" s="46" t="str">
        <f t="shared" si="59"/>
        <v/>
      </c>
      <c r="AO12" s="46" t="str">
        <f t="shared" si="60"/>
        <v/>
      </c>
      <c r="AP12" s="46" t="str">
        <f t="shared" si="61"/>
        <v/>
      </c>
      <c r="AQ12" s="46" t="str">
        <f t="shared" si="62"/>
        <v/>
      </c>
      <c r="AR12" s="46" t="str">
        <f t="shared" si="63"/>
        <v/>
      </c>
      <c r="AS12" s="47">
        <f t="shared" si="64"/>
        <v>0</v>
      </c>
      <c r="AT12" s="47">
        <f t="shared" si="65"/>
        <v>0</v>
      </c>
      <c r="AU12" s="47">
        <f t="shared" si="66"/>
        <v>0</v>
      </c>
      <c r="AV12" s="17"/>
      <c r="AW12" s="48">
        <f t="shared" si="67"/>
        <v>0</v>
      </c>
      <c r="AX12" s="48" t="str">
        <f t="shared" si="68"/>
        <v>未</v>
      </c>
      <c r="AY12" s="17"/>
      <c r="AZ12" s="48">
        <f t="shared" si="69"/>
        <v>0</v>
      </c>
      <c r="BA12" s="48">
        <f t="shared" si="70"/>
        <v>0</v>
      </c>
      <c r="BB12" s="48"/>
      <c r="BC12" s="48">
        <f t="shared" si="71"/>
        <v>0</v>
      </c>
      <c r="BD12" s="48"/>
      <c r="BE12" s="48">
        <f t="shared" si="72"/>
        <v>0</v>
      </c>
      <c r="BF12" s="48"/>
      <c r="BG12" s="48">
        <f t="shared" si="73"/>
        <v>0</v>
      </c>
      <c r="BH12" s="17"/>
      <c r="BI12" s="17"/>
      <c r="BJ12" s="17"/>
      <c r="BK12" s="17"/>
      <c r="BL12" s="17"/>
      <c r="BM12" s="17"/>
      <c r="BN12" s="17"/>
      <c r="BO12" s="17"/>
      <c r="BP12" s="17"/>
      <c r="BQ12" s="17"/>
      <c r="BR12" s="17"/>
      <c r="BS12" s="17"/>
      <c r="BT12" s="17"/>
      <c r="BU12" s="17"/>
      <c r="BV12" s="17"/>
      <c r="BW12" s="17"/>
      <c r="BX12" s="17"/>
      <c r="BY12" s="17"/>
      <c r="BZ12" s="84"/>
    </row>
    <row r="13" spans="1:78" ht="90" customHeight="1" thickBot="1">
      <c r="A13" s="59">
        <v>19.100000000000001</v>
      </c>
      <c r="B13" s="106">
        <v>8</v>
      </c>
      <c r="C13" s="77" t="s">
        <v>67</v>
      </c>
      <c r="D13" s="64">
        <v>1</v>
      </c>
      <c r="E13" s="67"/>
      <c r="F13" s="54"/>
      <c r="G13" s="35"/>
      <c r="H13" s="35"/>
      <c r="I13" s="35"/>
      <c r="J13" s="35"/>
      <c r="K13" s="55" t="str">
        <f t="shared" si="36"/>
        <v/>
      </c>
      <c r="L13" s="55" t="str">
        <f t="shared" si="37"/>
        <v/>
      </c>
      <c r="M13" s="55" t="str">
        <f t="shared" si="38"/>
        <v/>
      </c>
      <c r="N13" s="55" t="str">
        <f t="shared" si="39"/>
        <v/>
      </c>
      <c r="O13" s="55" t="str">
        <f t="shared" si="40"/>
        <v/>
      </c>
      <c r="P13" s="45" t="str">
        <f t="shared" si="41"/>
        <v/>
      </c>
      <c r="Q13" s="15" t="str">
        <f t="shared" si="42"/>
        <v/>
      </c>
      <c r="R13" s="15" t="str">
        <f t="shared" si="43"/>
        <v/>
      </c>
      <c r="S13" s="15" t="str">
        <f t="shared" si="44"/>
        <v/>
      </c>
      <c r="T13" s="15" t="str">
        <f t="shared" si="45"/>
        <v/>
      </c>
      <c r="U13" s="16" t="str">
        <f t="shared" si="46"/>
        <v>未</v>
      </c>
      <c r="V13" s="31">
        <f t="shared" si="47"/>
        <v>0</v>
      </c>
      <c r="W13" s="3">
        <v>1</v>
      </c>
      <c r="X13" s="3">
        <v>1</v>
      </c>
      <c r="Y13" s="3">
        <v>1</v>
      </c>
      <c r="Z13" s="3">
        <v>1</v>
      </c>
      <c r="AA13" s="3">
        <v>1</v>
      </c>
      <c r="AB13" s="3">
        <f t="shared" si="48"/>
        <v>0</v>
      </c>
      <c r="AC13" s="3">
        <f t="shared" si="49"/>
        <v>0</v>
      </c>
      <c r="AD13" s="3">
        <f t="shared" si="50"/>
        <v>0</v>
      </c>
      <c r="AE13" s="3">
        <f t="shared" si="51"/>
        <v>0</v>
      </c>
      <c r="AF13" s="3">
        <f t="shared" si="52"/>
        <v>0</v>
      </c>
      <c r="AG13" s="3">
        <f t="shared" si="53"/>
        <v>0</v>
      </c>
      <c r="AH13" s="32" t="str">
        <f t="shared" si="54"/>
        <v/>
      </c>
      <c r="AI13" s="32" t="str">
        <f t="shared" si="55"/>
        <v/>
      </c>
      <c r="AJ13" s="32" t="str">
        <f t="shared" si="56"/>
        <v/>
      </c>
      <c r="AK13" s="32" t="str">
        <f t="shared" si="57"/>
        <v/>
      </c>
      <c r="AL13" s="32" t="str">
        <f t="shared" si="58"/>
        <v/>
      </c>
      <c r="AM13" s="17"/>
      <c r="AN13" s="46" t="str">
        <f t="shared" si="59"/>
        <v/>
      </c>
      <c r="AO13" s="46" t="str">
        <f t="shared" si="60"/>
        <v/>
      </c>
      <c r="AP13" s="46" t="str">
        <f t="shared" si="61"/>
        <v/>
      </c>
      <c r="AQ13" s="46" t="str">
        <f t="shared" si="62"/>
        <v/>
      </c>
      <c r="AR13" s="46" t="str">
        <f t="shared" si="63"/>
        <v/>
      </c>
      <c r="AS13" s="47">
        <f t="shared" si="64"/>
        <v>0</v>
      </c>
      <c r="AT13" s="47">
        <f t="shared" si="65"/>
        <v>0</v>
      </c>
      <c r="AU13" s="47">
        <f t="shared" si="66"/>
        <v>0</v>
      </c>
      <c r="AV13" s="17"/>
      <c r="AW13" s="48">
        <f t="shared" si="67"/>
        <v>0</v>
      </c>
      <c r="AX13" s="48" t="str">
        <f t="shared" si="68"/>
        <v>未</v>
      </c>
      <c r="AY13" s="17"/>
      <c r="AZ13" s="48">
        <f t="shared" si="69"/>
        <v>0</v>
      </c>
      <c r="BA13" s="48">
        <f t="shared" si="70"/>
        <v>0</v>
      </c>
      <c r="BB13" s="48"/>
      <c r="BC13" s="48">
        <f t="shared" si="71"/>
        <v>0</v>
      </c>
      <c r="BD13" s="48"/>
      <c r="BE13" s="48">
        <f t="shared" si="72"/>
        <v>0</v>
      </c>
      <c r="BF13" s="48"/>
      <c r="BG13" s="48">
        <f t="shared" si="73"/>
        <v>0</v>
      </c>
      <c r="BH13" s="17"/>
      <c r="BI13" s="17"/>
      <c r="BJ13" s="17"/>
      <c r="BK13" s="17"/>
      <c r="BL13" s="17"/>
      <c r="BM13" s="17"/>
      <c r="BN13" s="17"/>
      <c r="BO13" s="17"/>
      <c r="BP13" s="17"/>
      <c r="BQ13" s="17"/>
      <c r="BR13" s="17"/>
      <c r="BS13" s="17"/>
      <c r="BT13" s="17"/>
      <c r="BU13" s="17"/>
      <c r="BV13" s="17"/>
      <c r="BW13" s="17"/>
      <c r="BX13" s="17"/>
      <c r="BY13" s="17"/>
      <c r="BZ13" s="84"/>
    </row>
    <row r="14" spans="1:78" ht="90" customHeight="1" thickBot="1">
      <c r="A14" s="59">
        <v>19.100000000000001</v>
      </c>
      <c r="B14" s="106">
        <v>9</v>
      </c>
      <c r="C14" s="77" t="s">
        <v>68</v>
      </c>
      <c r="D14" s="64">
        <v>1</v>
      </c>
      <c r="E14" s="67"/>
      <c r="F14" s="54"/>
      <c r="G14" s="35"/>
      <c r="H14" s="35"/>
      <c r="I14" s="35"/>
      <c r="J14" s="35"/>
      <c r="K14" s="55" t="str">
        <f t="shared" si="36"/>
        <v/>
      </c>
      <c r="L14" s="55" t="str">
        <f t="shared" si="37"/>
        <v/>
      </c>
      <c r="M14" s="55" t="str">
        <f t="shared" si="38"/>
        <v/>
      </c>
      <c r="N14" s="55" t="str">
        <f t="shared" si="39"/>
        <v/>
      </c>
      <c r="O14" s="55" t="str">
        <f t="shared" si="40"/>
        <v/>
      </c>
      <c r="P14" s="45" t="str">
        <f t="shared" si="41"/>
        <v/>
      </c>
      <c r="Q14" s="15" t="str">
        <f t="shared" si="42"/>
        <v/>
      </c>
      <c r="R14" s="15" t="str">
        <f t="shared" si="43"/>
        <v/>
      </c>
      <c r="S14" s="15" t="str">
        <f t="shared" si="44"/>
        <v/>
      </c>
      <c r="T14" s="15" t="str">
        <f t="shared" si="45"/>
        <v/>
      </c>
      <c r="U14" s="16" t="str">
        <f t="shared" si="46"/>
        <v>未</v>
      </c>
      <c r="V14" s="31">
        <f t="shared" si="47"/>
        <v>0</v>
      </c>
      <c r="W14" s="3">
        <v>1</v>
      </c>
      <c r="X14" s="3">
        <v>1</v>
      </c>
      <c r="Y14" s="3">
        <v>1</v>
      </c>
      <c r="Z14" s="3">
        <v>1</v>
      </c>
      <c r="AA14" s="3">
        <v>1</v>
      </c>
      <c r="AB14" s="3">
        <f t="shared" si="48"/>
        <v>0</v>
      </c>
      <c r="AC14" s="3">
        <f t="shared" si="49"/>
        <v>0</v>
      </c>
      <c r="AD14" s="3">
        <f t="shared" si="50"/>
        <v>0</v>
      </c>
      <c r="AE14" s="3">
        <f t="shared" si="51"/>
        <v>0</v>
      </c>
      <c r="AF14" s="3">
        <f t="shared" si="52"/>
        <v>0</v>
      </c>
      <c r="AG14" s="3">
        <f t="shared" si="53"/>
        <v>0</v>
      </c>
      <c r="AH14" s="32" t="str">
        <f t="shared" si="54"/>
        <v/>
      </c>
      <c r="AI14" s="32" t="str">
        <f t="shared" si="55"/>
        <v/>
      </c>
      <c r="AJ14" s="32" t="str">
        <f t="shared" si="56"/>
        <v/>
      </c>
      <c r="AK14" s="32" t="str">
        <f t="shared" si="57"/>
        <v/>
      </c>
      <c r="AL14" s="32" t="str">
        <f t="shared" si="58"/>
        <v/>
      </c>
      <c r="AM14" s="17"/>
      <c r="AN14" s="46" t="str">
        <f t="shared" si="59"/>
        <v/>
      </c>
      <c r="AO14" s="46" t="str">
        <f t="shared" si="60"/>
        <v/>
      </c>
      <c r="AP14" s="46" t="str">
        <f t="shared" si="61"/>
        <v/>
      </c>
      <c r="AQ14" s="46" t="str">
        <f t="shared" si="62"/>
        <v/>
      </c>
      <c r="AR14" s="46" t="str">
        <f t="shared" si="63"/>
        <v/>
      </c>
      <c r="AS14" s="47">
        <f t="shared" si="64"/>
        <v>0</v>
      </c>
      <c r="AT14" s="47">
        <f t="shared" si="65"/>
        <v>0</v>
      </c>
      <c r="AU14" s="47">
        <f t="shared" si="66"/>
        <v>0</v>
      </c>
      <c r="AV14" s="17"/>
      <c r="AW14" s="48">
        <f t="shared" si="67"/>
        <v>0</v>
      </c>
      <c r="AX14" s="48" t="str">
        <f t="shared" si="68"/>
        <v>未</v>
      </c>
      <c r="AY14" s="17"/>
      <c r="AZ14" s="48">
        <f t="shared" si="69"/>
        <v>0</v>
      </c>
      <c r="BA14" s="48">
        <f t="shared" si="70"/>
        <v>0</v>
      </c>
      <c r="BB14" s="48"/>
      <c r="BC14" s="48">
        <f t="shared" si="71"/>
        <v>0</v>
      </c>
      <c r="BD14" s="48"/>
      <c r="BE14" s="48">
        <f t="shared" si="72"/>
        <v>0</v>
      </c>
      <c r="BF14" s="48"/>
      <c r="BG14" s="48">
        <f t="shared" si="73"/>
        <v>0</v>
      </c>
      <c r="BH14" s="17"/>
      <c r="BI14" s="17"/>
      <c r="BJ14" s="17"/>
      <c r="BK14" s="17"/>
      <c r="BL14" s="17"/>
      <c r="BM14" s="17"/>
      <c r="BN14" s="17"/>
      <c r="BO14" s="17"/>
      <c r="BP14" s="17"/>
      <c r="BQ14" s="17"/>
      <c r="BR14" s="17"/>
      <c r="BS14" s="17"/>
      <c r="BT14" s="17"/>
      <c r="BU14" s="17"/>
      <c r="BV14" s="17"/>
      <c r="BW14" s="17"/>
      <c r="BX14" s="17"/>
      <c r="BY14" s="17"/>
      <c r="BZ14" s="84"/>
    </row>
    <row r="15" spans="1:78" ht="90" customHeight="1" thickBot="1">
      <c r="A15" s="59">
        <v>19.100000000000001</v>
      </c>
      <c r="B15" s="106">
        <v>10</v>
      </c>
      <c r="C15" s="77" t="s">
        <v>69</v>
      </c>
      <c r="D15" s="64">
        <v>2</v>
      </c>
      <c r="E15" s="67"/>
      <c r="F15" s="54"/>
      <c r="G15" s="35"/>
      <c r="H15" s="35"/>
      <c r="I15" s="35"/>
      <c r="J15" s="35"/>
      <c r="K15" s="55" t="str">
        <f t="shared" si="36"/>
        <v/>
      </c>
      <c r="L15" s="55" t="str">
        <f t="shared" si="37"/>
        <v/>
      </c>
      <c r="M15" s="55" t="str">
        <f t="shared" si="38"/>
        <v/>
      </c>
      <c r="N15" s="55" t="str">
        <f t="shared" si="39"/>
        <v/>
      </c>
      <c r="O15" s="55" t="str">
        <f t="shared" si="40"/>
        <v/>
      </c>
      <c r="P15" s="45" t="str">
        <f t="shared" si="41"/>
        <v/>
      </c>
      <c r="Q15" s="15" t="str">
        <f t="shared" si="42"/>
        <v/>
      </c>
      <c r="R15" s="15" t="str">
        <f t="shared" si="43"/>
        <v/>
      </c>
      <c r="S15" s="15" t="str">
        <f t="shared" si="44"/>
        <v/>
      </c>
      <c r="T15" s="15" t="str">
        <f t="shared" si="45"/>
        <v/>
      </c>
      <c r="U15" s="16" t="str">
        <f t="shared" si="46"/>
        <v>未</v>
      </c>
      <c r="V15" s="31">
        <f t="shared" si="47"/>
        <v>0</v>
      </c>
      <c r="W15" s="3">
        <v>1</v>
      </c>
      <c r="X15" s="3">
        <v>1</v>
      </c>
      <c r="Y15" s="3">
        <v>1</v>
      </c>
      <c r="Z15" s="3">
        <v>1</v>
      </c>
      <c r="AA15" s="3">
        <v>1</v>
      </c>
      <c r="AB15" s="3">
        <f t="shared" si="48"/>
        <v>0</v>
      </c>
      <c r="AC15" s="3">
        <f t="shared" si="49"/>
        <v>0</v>
      </c>
      <c r="AD15" s="3">
        <f t="shared" si="50"/>
        <v>0</v>
      </c>
      <c r="AE15" s="3">
        <f t="shared" si="51"/>
        <v>0</v>
      </c>
      <c r="AF15" s="3">
        <f t="shared" si="52"/>
        <v>0</v>
      </c>
      <c r="AG15" s="3">
        <f t="shared" si="53"/>
        <v>0</v>
      </c>
      <c r="AH15" s="32" t="str">
        <f t="shared" si="54"/>
        <v/>
      </c>
      <c r="AI15" s="32" t="str">
        <f t="shared" si="55"/>
        <v/>
      </c>
      <c r="AJ15" s="32" t="str">
        <f t="shared" si="56"/>
        <v/>
      </c>
      <c r="AK15" s="32" t="str">
        <f t="shared" si="57"/>
        <v/>
      </c>
      <c r="AL15" s="32" t="str">
        <f t="shared" si="58"/>
        <v/>
      </c>
      <c r="AM15" s="17"/>
      <c r="AN15" s="46" t="str">
        <f t="shared" si="59"/>
        <v/>
      </c>
      <c r="AO15" s="46" t="str">
        <f t="shared" si="60"/>
        <v/>
      </c>
      <c r="AP15" s="46" t="str">
        <f t="shared" si="61"/>
        <v/>
      </c>
      <c r="AQ15" s="46" t="str">
        <f t="shared" si="62"/>
        <v/>
      </c>
      <c r="AR15" s="46" t="str">
        <f t="shared" si="63"/>
        <v/>
      </c>
      <c r="AS15" s="47">
        <f t="shared" si="64"/>
        <v>0</v>
      </c>
      <c r="AT15" s="47">
        <f t="shared" si="65"/>
        <v>0</v>
      </c>
      <c r="AU15" s="47">
        <f t="shared" si="66"/>
        <v>0</v>
      </c>
      <c r="AV15" s="17"/>
      <c r="AW15" s="48">
        <f t="shared" si="67"/>
        <v>0</v>
      </c>
      <c r="AX15" s="48" t="str">
        <f t="shared" si="68"/>
        <v>未</v>
      </c>
      <c r="AY15" s="17"/>
      <c r="AZ15" s="48">
        <f t="shared" si="69"/>
        <v>0</v>
      </c>
      <c r="BA15" s="48">
        <f t="shared" si="70"/>
        <v>0</v>
      </c>
      <c r="BB15" s="48"/>
      <c r="BC15" s="48">
        <f t="shared" si="71"/>
        <v>0</v>
      </c>
      <c r="BD15" s="48"/>
      <c r="BE15" s="48">
        <f t="shared" si="72"/>
        <v>0</v>
      </c>
      <c r="BF15" s="48"/>
      <c r="BG15" s="48">
        <f t="shared" si="73"/>
        <v>0</v>
      </c>
      <c r="BH15" s="17"/>
      <c r="BI15" s="17"/>
      <c r="BJ15" s="17"/>
      <c r="BK15" s="17"/>
      <c r="BL15" s="17"/>
      <c r="BM15" s="17"/>
      <c r="BN15" s="17"/>
      <c r="BO15" s="17"/>
      <c r="BP15" s="17"/>
      <c r="BQ15" s="17"/>
      <c r="BR15" s="17"/>
      <c r="BS15" s="17"/>
      <c r="BT15" s="17"/>
      <c r="BU15" s="17"/>
      <c r="BV15" s="17"/>
      <c r="BW15" s="17"/>
      <c r="BX15" s="17"/>
      <c r="BY15" s="17"/>
      <c r="BZ15" s="84"/>
    </row>
    <row r="16" spans="1:78" ht="90" customHeight="1" thickBot="1">
      <c r="A16" s="59">
        <v>19.100000000000001</v>
      </c>
      <c r="B16" s="106">
        <v>11</v>
      </c>
      <c r="C16" s="77" t="s">
        <v>70</v>
      </c>
      <c r="D16" s="64">
        <v>1</v>
      </c>
      <c r="E16" s="67"/>
      <c r="F16" s="54"/>
      <c r="G16" s="35"/>
      <c r="H16" s="35"/>
      <c r="I16" s="35"/>
      <c r="J16" s="35"/>
      <c r="K16" s="55" t="str">
        <f t="shared" si="36"/>
        <v/>
      </c>
      <c r="L16" s="55" t="str">
        <f t="shared" si="37"/>
        <v/>
      </c>
      <c r="M16" s="55" t="str">
        <f t="shared" si="38"/>
        <v/>
      </c>
      <c r="N16" s="55" t="str">
        <f t="shared" si="39"/>
        <v/>
      </c>
      <c r="O16" s="55" t="str">
        <f t="shared" si="40"/>
        <v/>
      </c>
      <c r="P16" s="45" t="str">
        <f t="shared" si="41"/>
        <v/>
      </c>
      <c r="Q16" s="15" t="str">
        <f t="shared" si="42"/>
        <v/>
      </c>
      <c r="R16" s="15" t="str">
        <f t="shared" si="43"/>
        <v/>
      </c>
      <c r="S16" s="15" t="str">
        <f t="shared" si="44"/>
        <v/>
      </c>
      <c r="T16" s="15" t="str">
        <f t="shared" si="45"/>
        <v/>
      </c>
      <c r="U16" s="16" t="str">
        <f t="shared" si="46"/>
        <v>未</v>
      </c>
      <c r="V16" s="31">
        <f t="shared" si="47"/>
        <v>0</v>
      </c>
      <c r="W16" s="3">
        <v>1</v>
      </c>
      <c r="X16" s="3">
        <v>1</v>
      </c>
      <c r="Y16" s="3">
        <v>1</v>
      </c>
      <c r="Z16" s="3">
        <v>1</v>
      </c>
      <c r="AA16" s="3">
        <v>1</v>
      </c>
      <c r="AB16" s="3">
        <f t="shared" si="48"/>
        <v>0</v>
      </c>
      <c r="AC16" s="3">
        <f t="shared" si="49"/>
        <v>0</v>
      </c>
      <c r="AD16" s="3">
        <f t="shared" si="50"/>
        <v>0</v>
      </c>
      <c r="AE16" s="3">
        <f t="shared" si="51"/>
        <v>0</v>
      </c>
      <c r="AF16" s="3">
        <f t="shared" si="52"/>
        <v>0</v>
      </c>
      <c r="AG16" s="3">
        <f t="shared" si="53"/>
        <v>0</v>
      </c>
      <c r="AH16" s="32" t="str">
        <f t="shared" si="54"/>
        <v/>
      </c>
      <c r="AI16" s="32" t="str">
        <f t="shared" si="55"/>
        <v/>
      </c>
      <c r="AJ16" s="32" t="str">
        <f t="shared" si="56"/>
        <v/>
      </c>
      <c r="AK16" s="32" t="str">
        <f t="shared" si="57"/>
        <v/>
      </c>
      <c r="AL16" s="32" t="str">
        <f t="shared" si="58"/>
        <v/>
      </c>
      <c r="AM16" s="17"/>
      <c r="AN16" s="46" t="str">
        <f t="shared" si="59"/>
        <v/>
      </c>
      <c r="AO16" s="46" t="str">
        <f t="shared" si="60"/>
        <v/>
      </c>
      <c r="AP16" s="46" t="str">
        <f t="shared" si="61"/>
        <v/>
      </c>
      <c r="AQ16" s="46" t="str">
        <f t="shared" si="62"/>
        <v/>
      </c>
      <c r="AR16" s="46" t="str">
        <f t="shared" si="63"/>
        <v/>
      </c>
      <c r="AS16" s="47">
        <f t="shared" si="64"/>
        <v>0</v>
      </c>
      <c r="AT16" s="47">
        <f t="shared" si="65"/>
        <v>0</v>
      </c>
      <c r="AU16" s="47">
        <f t="shared" si="66"/>
        <v>0</v>
      </c>
      <c r="AV16" s="17"/>
      <c r="AW16" s="48">
        <f t="shared" si="67"/>
        <v>0</v>
      </c>
      <c r="AX16" s="48" t="str">
        <f t="shared" si="68"/>
        <v>未</v>
      </c>
      <c r="AY16" s="17"/>
      <c r="AZ16" s="48">
        <f t="shared" si="69"/>
        <v>0</v>
      </c>
      <c r="BA16" s="48">
        <f t="shared" si="70"/>
        <v>0</v>
      </c>
      <c r="BB16" s="48"/>
      <c r="BC16" s="48">
        <f t="shared" si="71"/>
        <v>0</v>
      </c>
      <c r="BD16" s="48"/>
      <c r="BE16" s="48">
        <f t="shared" si="72"/>
        <v>0</v>
      </c>
      <c r="BF16" s="48"/>
      <c r="BG16" s="48">
        <f t="shared" si="73"/>
        <v>0</v>
      </c>
      <c r="BH16" s="17"/>
      <c r="BI16" s="17"/>
      <c r="BJ16" s="17"/>
      <c r="BK16" s="17"/>
      <c r="BL16" s="17"/>
      <c r="BM16" s="17"/>
      <c r="BN16" s="17"/>
      <c r="BO16" s="17"/>
      <c r="BP16" s="17"/>
      <c r="BQ16" s="17"/>
      <c r="BR16" s="17"/>
      <c r="BS16" s="17"/>
      <c r="BT16" s="17"/>
      <c r="BU16" s="17"/>
      <c r="BV16" s="17"/>
      <c r="BW16" s="17"/>
      <c r="BX16" s="17"/>
      <c r="BY16" s="17"/>
      <c r="BZ16" s="84"/>
    </row>
    <row r="17" spans="1:78" ht="90" customHeight="1" thickBot="1">
      <c r="A17" s="59">
        <v>19.100000000000001</v>
      </c>
      <c r="B17" s="106">
        <v>12</v>
      </c>
      <c r="C17" s="77" t="s">
        <v>71</v>
      </c>
      <c r="D17" s="64">
        <v>1</v>
      </c>
      <c r="E17" s="67"/>
      <c r="F17" s="54"/>
      <c r="G17" s="35"/>
      <c r="H17" s="35"/>
      <c r="I17" s="35"/>
      <c r="J17" s="35"/>
      <c r="K17" s="55" t="str">
        <f t="shared" si="36"/>
        <v/>
      </c>
      <c r="L17" s="55" t="str">
        <f t="shared" si="37"/>
        <v/>
      </c>
      <c r="M17" s="55" t="str">
        <f t="shared" si="38"/>
        <v/>
      </c>
      <c r="N17" s="55" t="str">
        <f t="shared" si="39"/>
        <v/>
      </c>
      <c r="O17" s="55" t="str">
        <f t="shared" si="40"/>
        <v/>
      </c>
      <c r="P17" s="45" t="str">
        <f t="shared" si="41"/>
        <v/>
      </c>
      <c r="Q17" s="15" t="str">
        <f t="shared" si="42"/>
        <v/>
      </c>
      <c r="R17" s="15" t="str">
        <f t="shared" si="43"/>
        <v/>
      </c>
      <c r="S17" s="15" t="str">
        <f t="shared" si="44"/>
        <v/>
      </c>
      <c r="T17" s="15" t="str">
        <f t="shared" si="45"/>
        <v/>
      </c>
      <c r="U17" s="16" t="str">
        <f t="shared" si="46"/>
        <v>未</v>
      </c>
      <c r="V17" s="31">
        <f t="shared" si="47"/>
        <v>0</v>
      </c>
      <c r="W17" s="3">
        <v>1</v>
      </c>
      <c r="X17" s="3">
        <v>1</v>
      </c>
      <c r="Y17" s="3">
        <v>1</v>
      </c>
      <c r="Z17" s="3">
        <v>1</v>
      </c>
      <c r="AA17" s="3">
        <v>1</v>
      </c>
      <c r="AB17" s="3">
        <f t="shared" si="48"/>
        <v>0</v>
      </c>
      <c r="AC17" s="3">
        <f t="shared" si="49"/>
        <v>0</v>
      </c>
      <c r="AD17" s="3">
        <f t="shared" si="50"/>
        <v>0</v>
      </c>
      <c r="AE17" s="3">
        <f t="shared" si="51"/>
        <v>0</v>
      </c>
      <c r="AF17" s="3">
        <f t="shared" si="52"/>
        <v>0</v>
      </c>
      <c r="AG17" s="3">
        <f t="shared" si="53"/>
        <v>0</v>
      </c>
      <c r="AH17" s="32" t="str">
        <f t="shared" si="54"/>
        <v/>
      </c>
      <c r="AI17" s="32" t="str">
        <f t="shared" si="55"/>
        <v/>
      </c>
      <c r="AJ17" s="32" t="str">
        <f t="shared" si="56"/>
        <v/>
      </c>
      <c r="AK17" s="32" t="str">
        <f t="shared" si="57"/>
        <v/>
      </c>
      <c r="AL17" s="32" t="str">
        <f t="shared" si="58"/>
        <v/>
      </c>
      <c r="AM17" s="17"/>
      <c r="AN17" s="46" t="str">
        <f t="shared" si="59"/>
        <v/>
      </c>
      <c r="AO17" s="46" t="str">
        <f t="shared" si="60"/>
        <v/>
      </c>
      <c r="AP17" s="46" t="str">
        <f t="shared" si="61"/>
        <v/>
      </c>
      <c r="AQ17" s="46" t="str">
        <f t="shared" si="62"/>
        <v/>
      </c>
      <c r="AR17" s="46" t="str">
        <f t="shared" si="63"/>
        <v/>
      </c>
      <c r="AS17" s="47">
        <f t="shared" si="64"/>
        <v>0</v>
      </c>
      <c r="AT17" s="47">
        <f t="shared" si="65"/>
        <v>0</v>
      </c>
      <c r="AU17" s="47">
        <f t="shared" si="66"/>
        <v>0</v>
      </c>
      <c r="AV17" s="17"/>
      <c r="AW17" s="48">
        <f t="shared" si="67"/>
        <v>0</v>
      </c>
      <c r="AX17" s="48" t="str">
        <f t="shared" si="68"/>
        <v>未</v>
      </c>
      <c r="AY17" s="17"/>
      <c r="AZ17" s="48">
        <f t="shared" si="69"/>
        <v>0</v>
      </c>
      <c r="BA17" s="48">
        <f t="shared" si="70"/>
        <v>0</v>
      </c>
      <c r="BB17" s="48"/>
      <c r="BC17" s="48">
        <f t="shared" si="71"/>
        <v>0</v>
      </c>
      <c r="BD17" s="48"/>
      <c r="BE17" s="48">
        <f t="shared" si="72"/>
        <v>0</v>
      </c>
      <c r="BF17" s="48"/>
      <c r="BG17" s="48">
        <f t="shared" si="73"/>
        <v>0</v>
      </c>
      <c r="BH17" s="17"/>
      <c r="BI17" s="17"/>
      <c r="BJ17" s="17"/>
      <c r="BK17" s="17"/>
      <c r="BL17" s="17"/>
      <c r="BM17" s="17"/>
      <c r="BN17" s="17"/>
      <c r="BO17" s="17"/>
      <c r="BP17" s="17"/>
      <c r="BQ17" s="17"/>
      <c r="BR17" s="17"/>
      <c r="BS17" s="17"/>
      <c r="BT17" s="17"/>
      <c r="BU17" s="17"/>
      <c r="BV17" s="17"/>
      <c r="BW17" s="17"/>
      <c r="BX17" s="17"/>
      <c r="BY17" s="17"/>
      <c r="BZ17" s="84"/>
    </row>
    <row r="18" spans="1:78" ht="90" customHeight="1" thickBot="1">
      <c r="A18" s="59">
        <v>19.100000000000001</v>
      </c>
      <c r="B18" s="106">
        <v>13</v>
      </c>
      <c r="C18" s="77" t="s">
        <v>72</v>
      </c>
      <c r="D18" s="64">
        <v>1</v>
      </c>
      <c r="E18" s="67"/>
      <c r="F18" s="54"/>
      <c r="G18" s="35"/>
      <c r="H18" s="35"/>
      <c r="I18" s="35"/>
      <c r="J18" s="35"/>
      <c r="K18" s="55" t="str">
        <f t="shared" si="36"/>
        <v/>
      </c>
      <c r="L18" s="55" t="str">
        <f t="shared" si="37"/>
        <v/>
      </c>
      <c r="M18" s="55" t="str">
        <f t="shared" si="38"/>
        <v/>
      </c>
      <c r="N18" s="55" t="str">
        <f t="shared" si="39"/>
        <v/>
      </c>
      <c r="O18" s="55" t="str">
        <f t="shared" si="40"/>
        <v/>
      </c>
      <c r="P18" s="45" t="str">
        <f t="shared" si="41"/>
        <v/>
      </c>
      <c r="Q18" s="15" t="str">
        <f t="shared" si="42"/>
        <v/>
      </c>
      <c r="R18" s="15" t="str">
        <f t="shared" si="43"/>
        <v/>
      </c>
      <c r="S18" s="15" t="str">
        <f t="shared" si="44"/>
        <v/>
      </c>
      <c r="T18" s="15" t="str">
        <f t="shared" si="45"/>
        <v/>
      </c>
      <c r="U18" s="16" t="str">
        <f t="shared" si="46"/>
        <v>未</v>
      </c>
      <c r="V18" s="31">
        <f t="shared" si="47"/>
        <v>0</v>
      </c>
      <c r="W18" s="3">
        <v>1</v>
      </c>
      <c r="X18" s="3">
        <v>1</v>
      </c>
      <c r="Y18" s="3">
        <v>1</v>
      </c>
      <c r="Z18" s="3">
        <v>1</v>
      </c>
      <c r="AA18" s="3">
        <v>1</v>
      </c>
      <c r="AB18" s="3">
        <f t="shared" si="48"/>
        <v>0</v>
      </c>
      <c r="AC18" s="3">
        <f t="shared" si="49"/>
        <v>0</v>
      </c>
      <c r="AD18" s="3">
        <f t="shared" si="50"/>
        <v>0</v>
      </c>
      <c r="AE18" s="3">
        <f t="shared" si="51"/>
        <v>0</v>
      </c>
      <c r="AF18" s="3">
        <f t="shared" si="52"/>
        <v>0</v>
      </c>
      <c r="AG18" s="3">
        <f t="shared" si="53"/>
        <v>0</v>
      </c>
      <c r="AH18" s="32" t="str">
        <f t="shared" si="54"/>
        <v/>
      </c>
      <c r="AI18" s="32" t="str">
        <f t="shared" si="55"/>
        <v/>
      </c>
      <c r="AJ18" s="32" t="str">
        <f t="shared" si="56"/>
        <v/>
      </c>
      <c r="AK18" s="32" t="str">
        <f t="shared" si="57"/>
        <v/>
      </c>
      <c r="AL18" s="32" t="str">
        <f t="shared" si="58"/>
        <v/>
      </c>
      <c r="AM18" s="17"/>
      <c r="AN18" s="46" t="str">
        <f t="shared" si="59"/>
        <v/>
      </c>
      <c r="AO18" s="46" t="str">
        <f t="shared" si="60"/>
        <v/>
      </c>
      <c r="AP18" s="46" t="str">
        <f t="shared" si="61"/>
        <v/>
      </c>
      <c r="AQ18" s="46" t="str">
        <f t="shared" si="62"/>
        <v/>
      </c>
      <c r="AR18" s="46" t="str">
        <f t="shared" si="63"/>
        <v/>
      </c>
      <c r="AS18" s="47">
        <f t="shared" si="64"/>
        <v>0</v>
      </c>
      <c r="AT18" s="47">
        <f t="shared" si="65"/>
        <v>0</v>
      </c>
      <c r="AU18" s="47">
        <f t="shared" si="66"/>
        <v>0</v>
      </c>
      <c r="AV18" s="17"/>
      <c r="AW18" s="48">
        <f t="shared" si="67"/>
        <v>0</v>
      </c>
      <c r="AX18" s="48" t="str">
        <f t="shared" si="68"/>
        <v>未</v>
      </c>
      <c r="AY18" s="17"/>
      <c r="AZ18" s="48">
        <f t="shared" si="69"/>
        <v>0</v>
      </c>
      <c r="BA18" s="48">
        <f t="shared" si="70"/>
        <v>0</v>
      </c>
      <c r="BB18" s="48"/>
      <c r="BC18" s="48">
        <f t="shared" si="71"/>
        <v>0</v>
      </c>
      <c r="BD18" s="48"/>
      <c r="BE18" s="48">
        <f t="shared" si="72"/>
        <v>0</v>
      </c>
      <c r="BF18" s="48"/>
      <c r="BG18" s="48">
        <f t="shared" si="73"/>
        <v>0</v>
      </c>
      <c r="BH18" s="17"/>
      <c r="BI18" s="17"/>
      <c r="BJ18" s="17"/>
      <c r="BK18" s="17"/>
      <c r="BL18" s="17"/>
      <c r="BM18" s="17"/>
      <c r="BN18" s="17"/>
      <c r="BO18" s="17"/>
      <c r="BP18" s="17"/>
      <c r="BQ18" s="17"/>
      <c r="BR18" s="17"/>
      <c r="BS18" s="17"/>
      <c r="BT18" s="17"/>
      <c r="BU18" s="17"/>
      <c r="BV18" s="17"/>
      <c r="BW18" s="17"/>
      <c r="BX18" s="17"/>
      <c r="BY18" s="17"/>
      <c r="BZ18" s="84"/>
    </row>
    <row r="19" spans="1:78" ht="90" customHeight="1" thickBot="1">
      <c r="A19" s="59">
        <v>19.100000000000001</v>
      </c>
      <c r="B19" s="106">
        <v>14</v>
      </c>
      <c r="C19" s="77" t="s">
        <v>73</v>
      </c>
      <c r="D19" s="64">
        <v>1</v>
      </c>
      <c r="E19" s="67"/>
      <c r="F19" s="54"/>
      <c r="G19" s="35"/>
      <c r="H19" s="35"/>
      <c r="I19" s="35"/>
      <c r="J19" s="35"/>
      <c r="K19" s="55" t="str">
        <f t="shared" si="36"/>
        <v/>
      </c>
      <c r="L19" s="55" t="str">
        <f t="shared" si="37"/>
        <v/>
      </c>
      <c r="M19" s="55" t="str">
        <f t="shared" si="38"/>
        <v/>
      </c>
      <c r="N19" s="55" t="str">
        <f t="shared" si="39"/>
        <v/>
      </c>
      <c r="O19" s="55" t="str">
        <f t="shared" si="40"/>
        <v/>
      </c>
      <c r="P19" s="45" t="str">
        <f t="shared" si="41"/>
        <v/>
      </c>
      <c r="Q19" s="15" t="str">
        <f t="shared" si="42"/>
        <v/>
      </c>
      <c r="R19" s="15" t="str">
        <f t="shared" si="43"/>
        <v/>
      </c>
      <c r="S19" s="15" t="str">
        <f t="shared" si="44"/>
        <v/>
      </c>
      <c r="T19" s="15" t="str">
        <f t="shared" si="45"/>
        <v/>
      </c>
      <c r="U19" s="16" t="str">
        <f t="shared" si="46"/>
        <v>未</v>
      </c>
      <c r="V19" s="31">
        <f t="shared" si="47"/>
        <v>0</v>
      </c>
      <c r="W19" s="3">
        <v>1</v>
      </c>
      <c r="X19" s="3">
        <v>1</v>
      </c>
      <c r="Y19" s="3">
        <v>1</v>
      </c>
      <c r="Z19" s="3">
        <v>1</v>
      </c>
      <c r="AA19" s="3">
        <v>1</v>
      </c>
      <c r="AB19" s="3">
        <f t="shared" si="48"/>
        <v>0</v>
      </c>
      <c r="AC19" s="3">
        <f t="shared" si="49"/>
        <v>0</v>
      </c>
      <c r="AD19" s="3">
        <f t="shared" si="50"/>
        <v>0</v>
      </c>
      <c r="AE19" s="3">
        <f t="shared" si="51"/>
        <v>0</v>
      </c>
      <c r="AF19" s="3">
        <f t="shared" si="52"/>
        <v>0</v>
      </c>
      <c r="AG19" s="3">
        <f t="shared" si="53"/>
        <v>0</v>
      </c>
      <c r="AH19" s="32" t="str">
        <f t="shared" si="54"/>
        <v/>
      </c>
      <c r="AI19" s="32" t="str">
        <f t="shared" si="55"/>
        <v/>
      </c>
      <c r="AJ19" s="32" t="str">
        <f t="shared" si="56"/>
        <v/>
      </c>
      <c r="AK19" s="32" t="str">
        <f t="shared" si="57"/>
        <v/>
      </c>
      <c r="AL19" s="32" t="str">
        <f t="shared" si="58"/>
        <v/>
      </c>
      <c r="AM19" s="17"/>
      <c r="AN19" s="46" t="str">
        <f t="shared" si="59"/>
        <v/>
      </c>
      <c r="AO19" s="46" t="str">
        <f t="shared" si="60"/>
        <v/>
      </c>
      <c r="AP19" s="46" t="str">
        <f t="shared" si="61"/>
        <v/>
      </c>
      <c r="AQ19" s="46" t="str">
        <f t="shared" si="62"/>
        <v/>
      </c>
      <c r="AR19" s="46" t="str">
        <f t="shared" si="63"/>
        <v/>
      </c>
      <c r="AS19" s="47">
        <f t="shared" si="64"/>
        <v>0</v>
      </c>
      <c r="AT19" s="47">
        <f t="shared" si="65"/>
        <v>0</v>
      </c>
      <c r="AU19" s="47">
        <f t="shared" si="66"/>
        <v>0</v>
      </c>
      <c r="AV19" s="17"/>
      <c r="AW19" s="48">
        <f t="shared" si="67"/>
        <v>0</v>
      </c>
      <c r="AX19" s="48" t="str">
        <f t="shared" si="68"/>
        <v>未</v>
      </c>
      <c r="AY19" s="17"/>
      <c r="AZ19" s="48">
        <f t="shared" si="69"/>
        <v>0</v>
      </c>
      <c r="BA19" s="48">
        <f t="shared" si="70"/>
        <v>0</v>
      </c>
      <c r="BB19" s="48"/>
      <c r="BC19" s="48">
        <f t="shared" si="71"/>
        <v>0</v>
      </c>
      <c r="BD19" s="48"/>
      <c r="BE19" s="48">
        <f t="shared" si="72"/>
        <v>0</v>
      </c>
      <c r="BF19" s="48"/>
      <c r="BG19" s="48">
        <f t="shared" si="73"/>
        <v>0</v>
      </c>
      <c r="BH19" s="17"/>
      <c r="BI19" s="17"/>
      <c r="BJ19" s="17"/>
      <c r="BK19" s="17"/>
      <c r="BL19" s="17"/>
      <c r="BM19" s="17"/>
      <c r="BN19" s="17"/>
      <c r="BO19" s="17"/>
      <c r="BP19" s="17"/>
      <c r="BQ19" s="17"/>
      <c r="BR19" s="17"/>
      <c r="BS19" s="17"/>
      <c r="BT19" s="17"/>
      <c r="BU19" s="17"/>
      <c r="BV19" s="17"/>
      <c r="BW19" s="17"/>
      <c r="BX19" s="17"/>
      <c r="BY19" s="17"/>
      <c r="BZ19" s="84"/>
    </row>
    <row r="20" spans="1:78" ht="90" customHeight="1" thickBot="1">
      <c r="A20" s="108">
        <v>19.100000000000001</v>
      </c>
      <c r="B20" s="109">
        <v>15</v>
      </c>
      <c r="C20" s="110" t="s">
        <v>74</v>
      </c>
      <c r="D20" s="111">
        <v>2</v>
      </c>
      <c r="E20" s="112"/>
      <c r="F20" s="113"/>
      <c r="G20" s="35"/>
      <c r="H20" s="35"/>
      <c r="I20" s="35"/>
      <c r="J20" s="35"/>
      <c r="K20" s="55" t="str">
        <f t="shared" si="36"/>
        <v/>
      </c>
      <c r="L20" s="55" t="str">
        <f t="shared" si="37"/>
        <v/>
      </c>
      <c r="M20" s="55" t="str">
        <f t="shared" si="38"/>
        <v/>
      </c>
      <c r="N20" s="55" t="str">
        <f t="shared" si="39"/>
        <v/>
      </c>
      <c r="O20" s="55" t="str">
        <f t="shared" si="40"/>
        <v/>
      </c>
      <c r="P20" s="45" t="str">
        <f t="shared" si="41"/>
        <v/>
      </c>
      <c r="Q20" s="15" t="str">
        <f t="shared" si="42"/>
        <v/>
      </c>
      <c r="R20" s="15" t="str">
        <f t="shared" si="43"/>
        <v/>
      </c>
      <c r="S20" s="15" t="str">
        <f t="shared" si="44"/>
        <v/>
      </c>
      <c r="T20" s="15" t="str">
        <f t="shared" si="45"/>
        <v/>
      </c>
      <c r="U20" s="16" t="str">
        <f t="shared" si="46"/>
        <v>未</v>
      </c>
      <c r="V20" s="31">
        <f t="shared" si="47"/>
        <v>0</v>
      </c>
      <c r="W20" s="3">
        <v>1</v>
      </c>
      <c r="X20" s="3">
        <v>1</v>
      </c>
      <c r="Y20" s="3">
        <v>1</v>
      </c>
      <c r="Z20" s="3">
        <v>1</v>
      </c>
      <c r="AA20" s="3">
        <v>1</v>
      </c>
      <c r="AB20" s="3">
        <f t="shared" si="48"/>
        <v>0</v>
      </c>
      <c r="AC20" s="3">
        <f t="shared" si="49"/>
        <v>0</v>
      </c>
      <c r="AD20" s="3">
        <f t="shared" si="50"/>
        <v>0</v>
      </c>
      <c r="AE20" s="3">
        <f t="shared" si="51"/>
        <v>0</v>
      </c>
      <c r="AF20" s="3">
        <f t="shared" si="52"/>
        <v>0</v>
      </c>
      <c r="AG20" s="3">
        <f t="shared" si="53"/>
        <v>0</v>
      </c>
      <c r="AH20" s="32" t="str">
        <f t="shared" si="54"/>
        <v/>
      </c>
      <c r="AI20" s="32" t="str">
        <f t="shared" si="55"/>
        <v/>
      </c>
      <c r="AJ20" s="32" t="str">
        <f t="shared" si="56"/>
        <v/>
      </c>
      <c r="AK20" s="32" t="str">
        <f t="shared" si="57"/>
        <v/>
      </c>
      <c r="AL20" s="32" t="str">
        <f t="shared" si="58"/>
        <v/>
      </c>
      <c r="AM20" s="17"/>
      <c r="AN20" s="46" t="str">
        <f t="shared" si="59"/>
        <v/>
      </c>
      <c r="AO20" s="46" t="str">
        <f t="shared" si="60"/>
        <v/>
      </c>
      <c r="AP20" s="46" t="str">
        <f t="shared" si="61"/>
        <v/>
      </c>
      <c r="AQ20" s="46" t="str">
        <f t="shared" si="62"/>
        <v/>
      </c>
      <c r="AR20" s="46" t="str">
        <f t="shared" si="63"/>
        <v/>
      </c>
      <c r="AS20" s="47">
        <f t="shared" si="64"/>
        <v>0</v>
      </c>
      <c r="AT20" s="47">
        <f t="shared" si="65"/>
        <v>0</v>
      </c>
      <c r="AU20" s="47">
        <f t="shared" si="66"/>
        <v>0</v>
      </c>
      <c r="AV20" s="17"/>
      <c r="AW20" s="48">
        <f t="shared" si="67"/>
        <v>0</v>
      </c>
      <c r="AX20" s="48" t="str">
        <f t="shared" si="68"/>
        <v>未</v>
      </c>
      <c r="AY20" s="17"/>
      <c r="AZ20" s="48">
        <f t="shared" si="69"/>
        <v>0</v>
      </c>
      <c r="BA20" s="48">
        <f t="shared" si="70"/>
        <v>0</v>
      </c>
      <c r="BB20" s="48"/>
      <c r="BC20" s="48">
        <f t="shared" si="71"/>
        <v>0</v>
      </c>
      <c r="BD20" s="48"/>
      <c r="BE20" s="48">
        <f t="shared" si="72"/>
        <v>0</v>
      </c>
      <c r="BF20" s="48"/>
      <c r="BG20" s="48">
        <f t="shared" si="73"/>
        <v>0</v>
      </c>
      <c r="BH20" s="17"/>
      <c r="BI20" s="17"/>
      <c r="BJ20" s="17"/>
      <c r="BK20" s="17"/>
      <c r="BL20" s="17"/>
      <c r="BM20" s="17"/>
      <c r="BN20" s="17"/>
      <c r="BO20" s="17"/>
      <c r="BP20" s="17"/>
      <c r="BQ20" s="17"/>
      <c r="BR20" s="17"/>
      <c r="BS20" s="17"/>
      <c r="BT20" s="17"/>
      <c r="BU20" s="17"/>
      <c r="BV20" s="17"/>
      <c r="BW20" s="17"/>
      <c r="BX20" s="17"/>
      <c r="BY20" s="17"/>
      <c r="BZ20" s="84"/>
    </row>
    <row r="21" spans="1:78" ht="41.25" customHeight="1">
      <c r="A21" s="30"/>
      <c r="B21" s="114"/>
      <c r="C21" s="73" t="s">
        <v>76</v>
      </c>
      <c r="D21" s="40"/>
      <c r="E21" s="30"/>
      <c r="F21" s="115">
        <f>AH21</f>
        <v>0</v>
      </c>
      <c r="G21" s="56">
        <f>AI21</f>
        <v>0</v>
      </c>
      <c r="H21" s="56">
        <f>AJ21</f>
        <v>0</v>
      </c>
      <c r="I21" s="56">
        <f>AK21</f>
        <v>0</v>
      </c>
      <c r="J21" s="56">
        <f>AL21</f>
        <v>0</v>
      </c>
      <c r="K21" s="123" t="s">
        <v>77</v>
      </c>
      <c r="L21" s="123"/>
      <c r="M21" s="123"/>
      <c r="N21" s="123"/>
      <c r="O21" s="123"/>
      <c r="P21" s="33">
        <f>SUM(P6:P20)</f>
        <v>0</v>
      </c>
      <c r="Q21" s="33">
        <f>SUM(Q6:Q20)</f>
        <v>0</v>
      </c>
      <c r="R21" s="33">
        <f>SUM(R6:R20)</f>
        <v>0</v>
      </c>
      <c r="S21" s="33">
        <f>SUM(S6:S20)+AZ21</f>
        <v>0</v>
      </c>
      <c r="T21" s="33">
        <f>SUM(T6:T20)+BA21+BE21</f>
        <v>0</v>
      </c>
      <c r="U21" s="3"/>
      <c r="AB21" s="37">
        <f>SUM(AB6:AB20)</f>
        <v>0</v>
      </c>
      <c r="AC21" s="33">
        <f>SUM(AC6:AC20)</f>
        <v>0</v>
      </c>
      <c r="AD21" s="33">
        <f>SUM(AD6:AD20)</f>
        <v>0</v>
      </c>
      <c r="AE21" s="3">
        <f>SUM(AE6:AE20)+AZ21</f>
        <v>0</v>
      </c>
      <c r="AF21" s="3">
        <f>SUM(AF6:AF20)+BA21+BE21</f>
        <v>0</v>
      </c>
      <c r="AG21" s="37">
        <f t="shared" ref="AG21:AL21" si="74">SUM(AG6:AG20)</f>
        <v>0</v>
      </c>
      <c r="AH21" s="37">
        <f t="shared" si="74"/>
        <v>0</v>
      </c>
      <c r="AI21" s="37">
        <f t="shared" si="74"/>
        <v>0</v>
      </c>
      <c r="AJ21" s="37">
        <f t="shared" si="74"/>
        <v>0</v>
      </c>
      <c r="AK21" s="37">
        <f t="shared" si="74"/>
        <v>0</v>
      </c>
      <c r="AL21" s="37">
        <f t="shared" si="74"/>
        <v>0</v>
      </c>
      <c r="AM21" s="17"/>
      <c r="AN21" s="17"/>
      <c r="AO21" s="17"/>
      <c r="AP21" s="17"/>
      <c r="AQ21" s="17"/>
      <c r="AR21" s="17"/>
      <c r="AS21" s="17"/>
      <c r="AT21" s="17"/>
      <c r="AU21" s="17"/>
      <c r="AV21" s="17"/>
      <c r="AW21" s="17"/>
      <c r="AX21" s="17"/>
      <c r="AY21" s="17"/>
      <c r="AZ21" s="37">
        <f>SUM(AZ6:AZ20)</f>
        <v>0</v>
      </c>
      <c r="BA21" s="33">
        <f>SUM(BA6:BA20)</f>
        <v>0</v>
      </c>
      <c r="BB21" s="48"/>
      <c r="BC21" s="48"/>
      <c r="BD21" s="48"/>
      <c r="BE21" s="33">
        <f>SUM(BE6:BE20)</f>
        <v>0</v>
      </c>
      <c r="BF21" s="48"/>
      <c r="BG21" s="48"/>
      <c r="BH21" s="17"/>
      <c r="BI21" s="17"/>
      <c r="BJ21" s="17"/>
      <c r="BK21" s="17"/>
      <c r="BL21" s="17"/>
      <c r="BM21" s="17"/>
      <c r="BN21" s="17"/>
      <c r="BO21" s="17"/>
      <c r="BP21" s="17"/>
      <c r="BQ21" s="17"/>
      <c r="BR21" s="17"/>
      <c r="BS21" s="17"/>
      <c r="BT21" s="17"/>
      <c r="BU21" s="17"/>
      <c r="BV21" s="17"/>
      <c r="BW21" s="17"/>
      <c r="BX21" s="17"/>
      <c r="BY21" s="17"/>
    </row>
    <row r="22" spans="1:78" ht="41.25" customHeight="1">
      <c r="A22" s="30"/>
      <c r="B22" s="114"/>
      <c r="C22" s="73" t="s">
        <v>32</v>
      </c>
      <c r="D22" s="40"/>
      <c r="E22" s="30"/>
      <c r="F22" s="36">
        <f>P22</f>
        <v>0</v>
      </c>
      <c r="G22" s="36">
        <f>Q22</f>
        <v>0</v>
      </c>
      <c r="H22" s="36">
        <f>R22</f>
        <v>0</v>
      </c>
      <c r="I22" s="36">
        <f>S22</f>
        <v>0</v>
      </c>
      <c r="J22" s="36">
        <f>T22</f>
        <v>0</v>
      </c>
      <c r="K22" s="37">
        <f>AB21</f>
        <v>0</v>
      </c>
      <c r="L22" s="37">
        <f>AC21</f>
        <v>0</v>
      </c>
      <c r="M22" s="37">
        <f>AD21</f>
        <v>0</v>
      </c>
      <c r="N22" s="37">
        <f>AE21</f>
        <v>0</v>
      </c>
      <c r="O22" s="37">
        <f>AF21</f>
        <v>0</v>
      </c>
      <c r="P22" s="13">
        <f>K22/15</f>
        <v>0</v>
      </c>
      <c r="Q22" s="13">
        <f t="shared" ref="Q22:T22" si="75">L22/15</f>
        <v>0</v>
      </c>
      <c r="R22" s="13">
        <f t="shared" si="75"/>
        <v>0</v>
      </c>
      <c r="S22" s="13">
        <f t="shared" si="75"/>
        <v>0</v>
      </c>
      <c r="T22" s="13">
        <f t="shared" si="75"/>
        <v>0</v>
      </c>
      <c r="U22" s="5"/>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row>
    <row r="23" spans="1:78" ht="39" customHeight="1">
      <c r="A23" s="87"/>
      <c r="B23" s="42"/>
      <c r="C23" s="43" t="s">
        <v>2</v>
      </c>
      <c r="D23" s="43"/>
      <c r="E23" s="38"/>
      <c r="F23" s="39" t="str">
        <f>IF(OR(F22=95%,F22&gt;95%),"合格","")</f>
        <v/>
      </c>
      <c r="G23" s="39" t="str">
        <f>IF(OR(G22=95%,G22&gt;95%),"合格","")</f>
        <v/>
      </c>
      <c r="H23" s="39" t="str">
        <f>IF(OR(H22=95%,H22&gt;95%),"合格","")</f>
        <v/>
      </c>
      <c r="I23" s="39" t="str">
        <f>IF(OR(I22=95%,I22&gt;95%),"合格","")</f>
        <v/>
      </c>
      <c r="J23" s="39" t="str">
        <f>IF(OR(J22=95%,J22&gt;95%),"合格","")</f>
        <v/>
      </c>
      <c r="K23" s="18"/>
      <c r="L23" s="18"/>
      <c r="M23" s="18"/>
      <c r="N23" s="18"/>
      <c r="O23" s="18"/>
      <c r="P23" s="18"/>
      <c r="Q23" s="19"/>
      <c r="R23" s="19"/>
      <c r="S23" s="19"/>
      <c r="T23" s="19"/>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row>
    <row r="24" spans="1:78" ht="18.75" customHeight="1">
      <c r="A24" s="19"/>
      <c r="B24" s="20"/>
      <c r="C24" s="21"/>
      <c r="D24" s="21"/>
      <c r="E24" s="28"/>
      <c r="F24" s="18"/>
      <c r="G24" s="18"/>
      <c r="H24" s="18"/>
      <c r="I24" s="18"/>
      <c r="J24" s="18"/>
      <c r="K24" s="18"/>
      <c r="L24" s="18"/>
      <c r="M24" s="18"/>
      <c r="N24" s="18"/>
      <c r="O24" s="18"/>
      <c r="P24" s="18"/>
      <c r="Q24" s="19"/>
      <c r="R24" s="19"/>
      <c r="S24" s="19"/>
      <c r="T24" s="19"/>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row>
    <row r="25" spans="1:78">
      <c r="A25" s="19"/>
      <c r="B25" s="20"/>
      <c r="C25" s="21"/>
      <c r="D25" s="21"/>
      <c r="E25" s="28"/>
      <c r="F25" s="18"/>
      <c r="G25" s="18"/>
      <c r="H25" s="18"/>
      <c r="I25" s="18"/>
      <c r="J25" s="18"/>
      <c r="K25" s="18"/>
      <c r="L25" s="18"/>
      <c r="M25" s="18"/>
      <c r="N25" s="18"/>
      <c r="O25" s="18"/>
      <c r="P25" s="18"/>
      <c r="Q25" s="19"/>
      <c r="R25" s="19"/>
      <c r="S25" s="19"/>
      <c r="T25" s="19"/>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row>
    <row r="26" spans="1:78">
      <c r="A26" s="19"/>
      <c r="B26" s="20"/>
      <c r="C26" s="57" t="s">
        <v>23</v>
      </c>
      <c r="D26" s="28"/>
      <c r="E26" s="28"/>
      <c r="F26" s="18"/>
      <c r="G26" s="18"/>
      <c r="H26" s="18"/>
      <c r="I26" s="18"/>
      <c r="J26" s="18"/>
      <c r="K26" s="18"/>
      <c r="L26" s="18"/>
      <c r="M26" s="18"/>
      <c r="N26" s="18"/>
      <c r="O26" s="18"/>
      <c r="P26" s="18"/>
      <c r="Q26" s="19"/>
      <c r="R26" s="19"/>
      <c r="S26" s="19"/>
      <c r="T26" s="19"/>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row>
    <row r="27" spans="1:78">
      <c r="A27" s="19"/>
      <c r="B27" s="20"/>
      <c r="C27" s="57" t="s">
        <v>24</v>
      </c>
      <c r="D27" s="28"/>
      <c r="E27" s="28"/>
      <c r="F27" s="18"/>
      <c r="G27" s="18"/>
      <c r="H27" s="18"/>
      <c r="I27" s="18"/>
      <c r="J27" s="18"/>
      <c r="K27" s="18"/>
      <c r="L27" s="18"/>
      <c r="M27" s="18"/>
      <c r="N27" s="18"/>
      <c r="O27" s="18"/>
      <c r="P27" s="18"/>
      <c r="Q27" s="19"/>
      <c r="R27" s="19"/>
      <c r="S27" s="19"/>
      <c r="T27" s="19"/>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row>
    <row r="28" spans="1:78">
      <c r="A28" s="19"/>
      <c r="B28" s="20"/>
      <c r="C28" s="21"/>
      <c r="D28" s="28"/>
      <c r="E28" s="28"/>
      <c r="F28" s="18"/>
      <c r="G28" s="18"/>
      <c r="H28" s="18"/>
      <c r="I28" s="18"/>
      <c r="J28" s="18"/>
      <c r="K28" s="18"/>
      <c r="L28" s="18"/>
      <c r="M28" s="18"/>
      <c r="N28" s="18"/>
      <c r="O28" s="18"/>
      <c r="P28" s="18"/>
      <c r="Q28" s="19"/>
      <c r="R28" s="19"/>
      <c r="S28" s="19"/>
      <c r="T28" s="19"/>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row>
    <row r="29" spans="1:78">
      <c r="A29" s="19"/>
      <c r="B29" s="20"/>
      <c r="C29" s="21"/>
      <c r="D29" s="28"/>
      <c r="E29" s="28"/>
      <c r="F29" s="18"/>
      <c r="G29" s="18"/>
      <c r="H29" s="18"/>
      <c r="I29" s="18"/>
      <c r="J29" s="18"/>
      <c r="K29" s="18"/>
      <c r="L29" s="18"/>
      <c r="M29" s="18"/>
      <c r="N29" s="18"/>
      <c r="O29" s="18"/>
      <c r="P29" s="18"/>
      <c r="Q29" s="19"/>
      <c r="R29" s="19"/>
      <c r="S29" s="19"/>
      <c r="T29" s="19"/>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row>
    <row r="30" spans="1:78">
      <c r="A30" s="19"/>
      <c r="B30" s="20"/>
      <c r="C30" s="21"/>
      <c r="D30" s="28"/>
      <c r="E30" s="28"/>
      <c r="F30" s="18"/>
      <c r="G30" s="18"/>
      <c r="H30" s="18"/>
      <c r="I30" s="18"/>
      <c r="J30" s="18"/>
      <c r="K30" s="18"/>
      <c r="L30" s="18"/>
      <c r="M30" s="18"/>
      <c r="N30" s="18"/>
      <c r="O30" s="18"/>
      <c r="P30" s="18"/>
      <c r="Q30" s="19"/>
      <c r="R30" s="19"/>
      <c r="S30" s="19"/>
      <c r="T30" s="19"/>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row>
    <row r="31" spans="1:78">
      <c r="A31" s="19"/>
      <c r="B31" s="20"/>
      <c r="C31" s="21"/>
      <c r="D31" s="28"/>
      <c r="E31" s="28"/>
      <c r="F31" s="18"/>
      <c r="G31" s="18"/>
      <c r="H31" s="18"/>
      <c r="I31" s="18"/>
      <c r="J31" s="18"/>
      <c r="K31" s="18"/>
      <c r="L31" s="18"/>
      <c r="M31" s="18"/>
      <c r="N31" s="18"/>
      <c r="O31" s="18"/>
      <c r="P31" s="18"/>
      <c r="Q31" s="19"/>
      <c r="R31" s="19"/>
      <c r="S31" s="19"/>
      <c r="T31" s="19"/>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row>
    <row r="32" spans="1:78">
      <c r="A32" s="19"/>
      <c r="B32" s="20"/>
      <c r="C32" s="21"/>
      <c r="D32" s="28"/>
      <c r="E32" s="28"/>
      <c r="F32" s="18"/>
      <c r="G32" s="18"/>
      <c r="H32" s="18"/>
      <c r="I32" s="18"/>
      <c r="J32" s="18"/>
      <c r="K32" s="18"/>
      <c r="L32" s="18"/>
      <c r="M32" s="18"/>
      <c r="N32" s="18"/>
      <c r="O32" s="18"/>
      <c r="P32" s="18"/>
      <c r="Q32" s="19"/>
      <c r="R32" s="19"/>
      <c r="S32" s="19"/>
      <c r="T32" s="19"/>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row>
    <row r="33" spans="1:77">
      <c r="A33" s="19"/>
      <c r="B33" s="20"/>
      <c r="C33" s="21"/>
      <c r="D33" s="28"/>
      <c r="E33" s="28"/>
      <c r="F33" s="18"/>
      <c r="G33" s="18"/>
      <c r="H33" s="18"/>
      <c r="I33" s="18"/>
      <c r="J33" s="18"/>
      <c r="K33" s="18"/>
      <c r="L33" s="18"/>
      <c r="M33" s="18"/>
      <c r="N33" s="18"/>
      <c r="O33" s="18"/>
      <c r="P33" s="18"/>
      <c r="Q33" s="19"/>
      <c r="R33" s="19"/>
      <c r="S33" s="19"/>
      <c r="T33" s="19"/>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row>
    <row r="34" spans="1:77">
      <c r="A34" s="19"/>
      <c r="B34" s="20"/>
      <c r="C34" s="21"/>
      <c r="D34" s="28"/>
      <c r="E34" s="28"/>
      <c r="F34" s="18"/>
      <c r="G34" s="18"/>
      <c r="H34" s="18"/>
      <c r="I34" s="18"/>
      <c r="J34" s="18"/>
      <c r="K34" s="18"/>
      <c r="L34" s="18"/>
      <c r="M34" s="18"/>
      <c r="N34" s="18"/>
      <c r="O34" s="18"/>
      <c r="P34" s="18"/>
      <c r="Q34" s="19"/>
      <c r="R34" s="19"/>
      <c r="S34" s="19"/>
      <c r="T34" s="19"/>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row>
    <row r="35" spans="1:77">
      <c r="A35" s="19"/>
      <c r="B35" s="20"/>
      <c r="C35" s="21"/>
      <c r="D35" s="28"/>
      <c r="E35" s="28"/>
      <c r="F35" s="18"/>
      <c r="G35" s="18"/>
      <c r="H35" s="18"/>
      <c r="I35" s="18"/>
      <c r="J35" s="18"/>
      <c r="K35" s="18"/>
      <c r="L35" s="18"/>
      <c r="M35" s="18"/>
      <c r="N35" s="18"/>
      <c r="O35" s="18"/>
      <c r="P35" s="18"/>
      <c r="Q35" s="19"/>
      <c r="R35" s="19"/>
      <c r="S35" s="19"/>
      <c r="T35" s="19"/>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row>
    <row r="36" spans="1:77">
      <c r="A36" s="19"/>
      <c r="B36" s="20"/>
      <c r="C36" s="21"/>
      <c r="D36" s="28"/>
      <c r="E36" s="28"/>
      <c r="F36" s="18"/>
      <c r="G36" s="18"/>
      <c r="H36" s="18"/>
      <c r="I36" s="18"/>
      <c r="J36" s="18"/>
      <c r="K36" s="18"/>
      <c r="L36" s="18"/>
      <c r="M36" s="18"/>
      <c r="N36" s="18"/>
      <c r="O36" s="18"/>
      <c r="P36" s="18"/>
      <c r="Q36" s="19"/>
      <c r="R36" s="19"/>
      <c r="S36" s="19"/>
      <c r="T36" s="19"/>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row>
    <row r="37" spans="1:77">
      <c r="A37" s="19"/>
      <c r="B37" s="20"/>
      <c r="C37" s="21"/>
      <c r="D37" s="28"/>
      <c r="E37" s="28"/>
      <c r="F37" s="18"/>
      <c r="G37" s="18"/>
      <c r="H37" s="18"/>
      <c r="I37" s="18"/>
      <c r="J37" s="18"/>
      <c r="K37" s="18"/>
      <c r="L37" s="18"/>
      <c r="M37" s="18"/>
      <c r="N37" s="18"/>
      <c r="O37" s="18"/>
      <c r="P37" s="18"/>
      <c r="Q37" s="19"/>
      <c r="R37" s="19"/>
      <c r="S37" s="19"/>
      <c r="T37" s="19"/>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row>
    <row r="38" spans="1:77">
      <c r="A38" s="19"/>
      <c r="B38" s="20"/>
      <c r="C38" s="21"/>
      <c r="D38" s="28"/>
      <c r="E38" s="28"/>
      <c r="F38" s="18"/>
      <c r="G38" s="18"/>
      <c r="H38" s="18"/>
      <c r="I38" s="18"/>
      <c r="J38" s="18"/>
      <c r="K38" s="18"/>
      <c r="L38" s="18"/>
      <c r="M38" s="18"/>
      <c r="N38" s="18"/>
      <c r="O38" s="18"/>
      <c r="P38" s="18"/>
      <c r="Q38" s="19"/>
      <c r="R38" s="19"/>
      <c r="S38" s="19"/>
      <c r="T38" s="19"/>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row>
    <row r="39" spans="1:77">
      <c r="A39" s="19"/>
      <c r="B39" s="20"/>
      <c r="C39" s="21"/>
      <c r="D39" s="28"/>
      <c r="E39" s="28"/>
      <c r="F39" s="18"/>
      <c r="G39" s="18"/>
      <c r="H39" s="18"/>
      <c r="I39" s="18"/>
      <c r="J39" s="18"/>
      <c r="K39" s="18"/>
      <c r="L39" s="18"/>
      <c r="M39" s="18"/>
      <c r="N39" s="18"/>
      <c r="O39" s="18"/>
      <c r="P39" s="18"/>
      <c r="Q39" s="19"/>
      <c r="R39" s="19"/>
      <c r="S39" s="19"/>
      <c r="T39" s="19"/>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row>
    <row r="40" spans="1:77">
      <c r="A40" s="19"/>
      <c r="B40" s="20"/>
      <c r="C40" s="21"/>
      <c r="D40" s="28"/>
      <c r="E40" s="28"/>
      <c r="F40" s="18"/>
      <c r="G40" s="18"/>
      <c r="H40" s="18"/>
      <c r="I40" s="18"/>
      <c r="J40" s="18"/>
      <c r="K40" s="18"/>
      <c r="L40" s="18"/>
      <c r="M40" s="18"/>
      <c r="N40" s="18"/>
      <c r="O40" s="18"/>
      <c r="P40" s="18"/>
      <c r="Q40" s="19"/>
      <c r="R40" s="19"/>
      <c r="S40" s="19"/>
      <c r="T40" s="19"/>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row>
    <row r="41" spans="1:77">
      <c r="A41" s="19"/>
      <c r="B41" s="20"/>
      <c r="C41" s="21"/>
      <c r="D41" s="28"/>
      <c r="E41" s="28"/>
      <c r="F41" s="18"/>
      <c r="G41" s="18"/>
      <c r="H41" s="18"/>
      <c r="I41" s="18"/>
      <c r="J41" s="18"/>
      <c r="K41" s="18"/>
      <c r="L41" s="18"/>
      <c r="M41" s="18"/>
      <c r="N41" s="18"/>
      <c r="O41" s="18"/>
      <c r="P41" s="18"/>
      <c r="Q41" s="19"/>
      <c r="R41" s="19"/>
      <c r="S41" s="19"/>
      <c r="T41" s="19"/>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row>
    <row r="42" spans="1:77">
      <c r="A42" s="19"/>
      <c r="B42" s="20"/>
      <c r="C42" s="21"/>
      <c r="D42" s="28"/>
      <c r="E42" s="28"/>
      <c r="F42" s="18"/>
      <c r="G42" s="18"/>
      <c r="H42" s="18"/>
      <c r="I42" s="18"/>
      <c r="J42" s="18"/>
      <c r="K42" s="18"/>
      <c r="L42" s="18"/>
      <c r="M42" s="18"/>
      <c r="N42" s="18"/>
      <c r="O42" s="18"/>
      <c r="P42" s="18"/>
      <c r="Q42" s="19"/>
      <c r="R42" s="19"/>
      <c r="S42" s="19"/>
      <c r="T42" s="19"/>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row>
    <row r="43" spans="1:77">
      <c r="A43" s="19"/>
      <c r="B43" s="20"/>
      <c r="C43" s="21"/>
      <c r="D43" s="28"/>
      <c r="E43" s="28"/>
      <c r="F43" s="18"/>
      <c r="G43" s="18"/>
      <c r="H43" s="18"/>
      <c r="I43" s="18"/>
      <c r="J43" s="18"/>
      <c r="K43" s="18"/>
      <c r="L43" s="18"/>
      <c r="M43" s="18"/>
      <c r="N43" s="18"/>
      <c r="O43" s="18"/>
      <c r="P43" s="18"/>
      <c r="Q43" s="19"/>
      <c r="R43" s="19"/>
      <c r="S43" s="19"/>
      <c r="T43" s="19"/>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row>
    <row r="44" spans="1:77">
      <c r="A44" s="19"/>
      <c r="B44" s="20"/>
      <c r="C44" s="21"/>
      <c r="D44" s="28"/>
      <c r="E44" s="28"/>
      <c r="F44" s="18"/>
      <c r="G44" s="18"/>
      <c r="H44" s="18"/>
      <c r="I44" s="18"/>
      <c r="J44" s="18"/>
      <c r="K44" s="18"/>
      <c r="L44" s="18"/>
      <c r="M44" s="18"/>
      <c r="N44" s="18"/>
      <c r="O44" s="18"/>
      <c r="P44" s="18"/>
      <c r="Q44" s="19"/>
      <c r="R44" s="19"/>
      <c r="S44" s="19"/>
      <c r="T44" s="19"/>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row>
    <row r="45" spans="1:77">
      <c r="A45" s="19"/>
      <c r="B45" s="20"/>
      <c r="C45" s="21"/>
      <c r="D45" s="28"/>
      <c r="E45" s="28"/>
      <c r="F45" s="18"/>
      <c r="G45" s="18"/>
      <c r="H45" s="18"/>
      <c r="I45" s="18"/>
      <c r="J45" s="18"/>
      <c r="K45" s="18"/>
      <c r="L45" s="18"/>
      <c r="M45" s="18"/>
      <c r="N45" s="18"/>
      <c r="O45" s="18"/>
      <c r="P45" s="18"/>
      <c r="Q45" s="19"/>
      <c r="R45" s="19"/>
      <c r="S45" s="19"/>
      <c r="T45" s="19"/>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row>
    <row r="46" spans="1:77">
      <c r="A46" s="19"/>
      <c r="B46" s="20"/>
      <c r="C46" s="21"/>
      <c r="D46" s="28"/>
      <c r="E46" s="28"/>
      <c r="F46" s="18"/>
      <c r="G46" s="18"/>
      <c r="H46" s="18"/>
      <c r="I46" s="18"/>
      <c r="J46" s="18"/>
      <c r="K46" s="18"/>
      <c r="L46" s="18"/>
      <c r="M46" s="18"/>
      <c r="N46" s="18"/>
      <c r="O46" s="18"/>
      <c r="P46" s="18"/>
      <c r="Q46" s="19"/>
      <c r="R46" s="19"/>
      <c r="S46" s="19"/>
      <c r="T46" s="19"/>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row>
    <row r="47" spans="1:77">
      <c r="A47" s="19"/>
      <c r="B47" s="20"/>
      <c r="C47" s="21"/>
      <c r="D47" s="28"/>
      <c r="E47" s="28"/>
      <c r="F47" s="18"/>
      <c r="G47" s="18"/>
      <c r="H47" s="18"/>
      <c r="I47" s="18"/>
      <c r="J47" s="18"/>
      <c r="K47" s="18"/>
      <c r="L47" s="18"/>
      <c r="M47" s="18"/>
      <c r="N47" s="18"/>
      <c r="O47" s="18"/>
      <c r="P47" s="18"/>
      <c r="Q47" s="19"/>
      <c r="R47" s="19"/>
      <c r="S47" s="19"/>
      <c r="T47" s="19"/>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row>
    <row r="48" spans="1:77">
      <c r="A48" s="19"/>
      <c r="B48" s="20"/>
      <c r="C48" s="21"/>
      <c r="D48" s="28"/>
      <c r="E48" s="28"/>
      <c r="F48" s="18"/>
      <c r="G48" s="18"/>
      <c r="H48" s="18"/>
      <c r="I48" s="18"/>
      <c r="J48" s="18"/>
      <c r="K48" s="18"/>
      <c r="L48" s="18"/>
      <c r="M48" s="18"/>
      <c r="N48" s="18"/>
      <c r="O48" s="18"/>
      <c r="P48" s="18"/>
      <c r="Q48" s="19"/>
      <c r="R48" s="19"/>
      <c r="S48" s="19"/>
      <c r="T48" s="19"/>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row>
    <row r="49" spans="1:77">
      <c r="A49" s="19"/>
      <c r="B49" s="20"/>
      <c r="C49" s="21"/>
      <c r="D49" s="28"/>
      <c r="E49" s="28"/>
      <c r="F49" s="18"/>
      <c r="G49" s="18"/>
      <c r="H49" s="18"/>
      <c r="I49" s="18"/>
      <c r="J49" s="18"/>
      <c r="K49" s="18"/>
      <c r="L49" s="18"/>
      <c r="M49" s="18"/>
      <c r="N49" s="18"/>
      <c r="O49" s="18"/>
      <c r="P49" s="18"/>
      <c r="Q49" s="19"/>
      <c r="R49" s="19"/>
      <c r="S49" s="19"/>
      <c r="T49" s="19"/>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row>
    <row r="50" spans="1:77">
      <c r="A50" s="19"/>
      <c r="B50" s="20"/>
      <c r="C50" s="21"/>
      <c r="D50" s="28"/>
      <c r="E50" s="28"/>
      <c r="F50" s="18"/>
      <c r="G50" s="18"/>
      <c r="H50" s="18"/>
      <c r="I50" s="18"/>
      <c r="J50" s="18"/>
      <c r="K50" s="18"/>
      <c r="L50" s="18"/>
      <c r="M50" s="18"/>
      <c r="N50" s="18"/>
      <c r="O50" s="18"/>
      <c r="P50" s="18"/>
      <c r="Q50" s="19"/>
      <c r="R50" s="19"/>
      <c r="S50" s="19"/>
      <c r="T50" s="19"/>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row>
    <row r="51" spans="1:77">
      <c r="A51" s="19"/>
      <c r="B51" s="20"/>
      <c r="C51" s="21"/>
      <c r="D51" s="28"/>
      <c r="E51" s="28"/>
      <c r="F51" s="18"/>
      <c r="G51" s="18"/>
      <c r="H51" s="18"/>
      <c r="I51" s="18"/>
      <c r="J51" s="18"/>
      <c r="K51" s="18"/>
      <c r="L51" s="18"/>
      <c r="M51" s="18"/>
      <c r="N51" s="18"/>
      <c r="O51" s="18"/>
      <c r="P51" s="18"/>
      <c r="Q51" s="19"/>
      <c r="R51" s="19"/>
      <c r="S51" s="19"/>
      <c r="T51" s="19"/>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row>
    <row r="52" spans="1:77">
      <c r="A52" s="19"/>
      <c r="B52" s="20"/>
      <c r="C52" s="21"/>
      <c r="D52" s="28"/>
      <c r="E52" s="28"/>
      <c r="F52" s="18"/>
      <c r="G52" s="18"/>
      <c r="H52" s="18"/>
      <c r="I52" s="18"/>
      <c r="J52" s="18"/>
      <c r="K52" s="18"/>
      <c r="L52" s="18"/>
      <c r="M52" s="18"/>
      <c r="N52" s="18"/>
      <c r="O52" s="18"/>
      <c r="P52" s="18"/>
      <c r="Q52" s="19"/>
      <c r="R52" s="19"/>
      <c r="S52" s="19"/>
      <c r="T52" s="19"/>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row>
    <row r="53" spans="1:77">
      <c r="A53" s="19"/>
      <c r="B53" s="20"/>
      <c r="C53" s="21"/>
      <c r="D53" s="28"/>
      <c r="E53" s="28"/>
      <c r="F53" s="18"/>
      <c r="G53" s="18"/>
      <c r="H53" s="18"/>
      <c r="I53" s="18"/>
      <c r="J53" s="18"/>
      <c r="K53" s="18"/>
      <c r="L53" s="18"/>
      <c r="M53" s="18"/>
      <c r="N53" s="18"/>
      <c r="O53" s="18"/>
      <c r="P53" s="18"/>
      <c r="Q53" s="19"/>
      <c r="R53" s="19"/>
      <c r="S53" s="19"/>
      <c r="T53" s="19"/>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row>
    <row r="54" spans="1:77">
      <c r="A54" s="19"/>
      <c r="B54" s="20"/>
      <c r="C54" s="21"/>
      <c r="D54" s="28"/>
      <c r="E54" s="28"/>
      <c r="F54" s="18"/>
      <c r="G54" s="18"/>
      <c r="H54" s="18"/>
      <c r="I54" s="18"/>
      <c r="J54" s="18"/>
      <c r="K54" s="18"/>
      <c r="L54" s="18"/>
      <c r="M54" s="18"/>
      <c r="N54" s="18"/>
      <c r="O54" s="18"/>
      <c r="P54" s="18"/>
      <c r="Q54" s="19"/>
      <c r="R54" s="19"/>
      <c r="S54" s="19"/>
      <c r="T54" s="19"/>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row>
    <row r="55" spans="1:77">
      <c r="A55" s="19"/>
      <c r="B55" s="20"/>
      <c r="C55" s="21"/>
      <c r="D55" s="28"/>
      <c r="E55" s="28"/>
      <c r="F55" s="18"/>
      <c r="G55" s="18"/>
      <c r="H55" s="18"/>
      <c r="I55" s="18"/>
      <c r="J55" s="18"/>
      <c r="K55" s="18"/>
      <c r="L55" s="18"/>
      <c r="M55" s="18"/>
      <c r="N55" s="18"/>
      <c r="O55" s="18"/>
      <c r="P55" s="18"/>
      <c r="Q55" s="19"/>
      <c r="R55" s="19"/>
      <c r="S55" s="19"/>
      <c r="T55" s="19"/>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row>
    <row r="56" spans="1:77">
      <c r="A56" s="19"/>
      <c r="B56" s="20"/>
      <c r="C56" s="21"/>
      <c r="D56" s="28"/>
      <c r="E56" s="28"/>
      <c r="F56" s="18"/>
      <c r="G56" s="18"/>
      <c r="H56" s="18"/>
      <c r="I56" s="18"/>
      <c r="J56" s="18"/>
      <c r="K56" s="18"/>
      <c r="L56" s="18"/>
      <c r="M56" s="18"/>
      <c r="N56" s="18"/>
      <c r="O56" s="18"/>
      <c r="P56" s="18"/>
      <c r="Q56" s="19"/>
      <c r="R56" s="19"/>
      <c r="S56" s="19"/>
      <c r="T56" s="19"/>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row>
    <row r="57" spans="1:77">
      <c r="A57" s="19"/>
      <c r="B57" s="20"/>
      <c r="C57" s="21"/>
      <c r="D57" s="28"/>
      <c r="E57" s="28"/>
      <c r="F57" s="18"/>
      <c r="G57" s="18"/>
      <c r="H57" s="18"/>
      <c r="I57" s="18"/>
      <c r="J57" s="18"/>
      <c r="K57" s="18"/>
      <c r="L57" s="18"/>
      <c r="M57" s="18"/>
      <c r="N57" s="18"/>
      <c r="O57" s="18"/>
      <c r="P57" s="18"/>
      <c r="Q57" s="19"/>
      <c r="R57" s="19"/>
      <c r="S57" s="19"/>
      <c r="T57" s="19"/>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row>
    <row r="58" spans="1:77">
      <c r="A58" s="19"/>
      <c r="B58" s="20"/>
      <c r="C58" s="21"/>
      <c r="D58" s="28"/>
      <c r="E58" s="28"/>
      <c r="F58" s="18"/>
      <c r="G58" s="18"/>
      <c r="H58" s="18"/>
      <c r="I58" s="18"/>
      <c r="J58" s="18"/>
      <c r="K58" s="18"/>
      <c r="L58" s="18"/>
      <c r="M58" s="18"/>
      <c r="N58" s="18"/>
      <c r="O58" s="18"/>
      <c r="P58" s="18"/>
      <c r="Q58" s="19"/>
      <c r="R58" s="19"/>
      <c r="S58" s="19"/>
      <c r="T58" s="19"/>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row>
    <row r="59" spans="1:77">
      <c r="A59" s="19"/>
      <c r="B59" s="20"/>
      <c r="C59" s="21"/>
      <c r="D59" s="28"/>
      <c r="E59" s="28"/>
      <c r="F59" s="18"/>
      <c r="G59" s="18"/>
      <c r="H59" s="18"/>
      <c r="I59" s="18"/>
      <c r="J59" s="18"/>
      <c r="K59" s="18"/>
      <c r="L59" s="18"/>
      <c r="M59" s="18"/>
      <c r="N59" s="18"/>
      <c r="O59" s="18"/>
      <c r="P59" s="18"/>
      <c r="Q59" s="19"/>
      <c r="R59" s="19"/>
      <c r="S59" s="19"/>
      <c r="T59" s="19"/>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row>
    <row r="60" spans="1:77">
      <c r="A60" s="19"/>
      <c r="B60" s="20"/>
      <c r="C60" s="21"/>
      <c r="D60" s="28"/>
      <c r="E60" s="28"/>
      <c r="F60" s="18"/>
      <c r="G60" s="18"/>
      <c r="H60" s="18"/>
      <c r="I60" s="18"/>
      <c r="J60" s="18"/>
      <c r="K60" s="18"/>
      <c r="L60" s="18"/>
      <c r="M60" s="18"/>
      <c r="N60" s="18"/>
      <c r="O60" s="18"/>
      <c r="P60" s="18"/>
      <c r="Q60" s="19"/>
      <c r="R60" s="19"/>
      <c r="S60" s="19"/>
      <c r="T60" s="19"/>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row>
    <row r="61" spans="1:77">
      <c r="A61" s="19"/>
      <c r="B61" s="20"/>
      <c r="C61" s="21"/>
      <c r="D61" s="28"/>
      <c r="E61" s="28"/>
      <c r="F61" s="18"/>
      <c r="G61" s="18"/>
      <c r="H61" s="18"/>
      <c r="I61" s="18"/>
      <c r="J61" s="18"/>
      <c r="K61" s="18"/>
      <c r="L61" s="18"/>
      <c r="M61" s="18"/>
      <c r="N61" s="18"/>
      <c r="O61" s="18"/>
      <c r="P61" s="18"/>
      <c r="Q61" s="19"/>
      <c r="R61" s="19"/>
      <c r="S61" s="19"/>
      <c r="T61" s="19"/>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row>
    <row r="62" spans="1:77">
      <c r="A62" s="19"/>
      <c r="B62" s="20"/>
      <c r="C62" s="21"/>
      <c r="D62" s="28"/>
      <c r="E62" s="28"/>
      <c r="F62" s="18"/>
      <c r="G62" s="18"/>
      <c r="H62" s="18"/>
      <c r="I62" s="18"/>
      <c r="J62" s="18"/>
      <c r="K62" s="18"/>
      <c r="L62" s="18"/>
      <c r="M62" s="18"/>
      <c r="N62" s="18"/>
      <c r="O62" s="18"/>
      <c r="P62" s="18"/>
      <c r="Q62" s="19"/>
      <c r="R62" s="19"/>
      <c r="S62" s="19"/>
      <c r="T62" s="19"/>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row>
    <row r="63" spans="1:77">
      <c r="A63" s="19"/>
      <c r="B63" s="20"/>
      <c r="C63" s="21"/>
      <c r="D63" s="28"/>
      <c r="E63" s="28"/>
      <c r="F63" s="18"/>
      <c r="G63" s="18"/>
      <c r="H63" s="18"/>
      <c r="I63" s="18"/>
      <c r="J63" s="18"/>
      <c r="K63" s="18"/>
      <c r="L63" s="18"/>
      <c r="M63" s="18"/>
      <c r="N63" s="18"/>
      <c r="O63" s="18"/>
      <c r="P63" s="18"/>
      <c r="Q63" s="19"/>
      <c r="R63" s="19"/>
      <c r="S63" s="19"/>
      <c r="T63" s="19"/>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row>
    <row r="64" spans="1:77">
      <c r="A64" s="19"/>
      <c r="B64" s="20"/>
      <c r="C64" s="21"/>
      <c r="D64" s="28"/>
      <c r="E64" s="28"/>
      <c r="F64" s="18"/>
      <c r="G64" s="18"/>
      <c r="H64" s="18"/>
      <c r="I64" s="18"/>
      <c r="J64" s="18"/>
      <c r="K64" s="18"/>
      <c r="L64" s="18"/>
      <c r="M64" s="18"/>
      <c r="N64" s="18"/>
      <c r="O64" s="18"/>
      <c r="P64" s="18"/>
      <c r="Q64" s="19"/>
      <c r="R64" s="19"/>
      <c r="S64" s="19"/>
      <c r="T64" s="19"/>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row>
    <row r="65" spans="1:77">
      <c r="A65" s="19"/>
      <c r="B65" s="20"/>
      <c r="C65" s="21"/>
      <c r="D65" s="28"/>
      <c r="E65" s="28"/>
      <c r="F65" s="18"/>
      <c r="G65" s="18"/>
      <c r="H65" s="18"/>
      <c r="I65" s="18"/>
      <c r="J65" s="18"/>
      <c r="K65" s="18"/>
      <c r="L65" s="18"/>
      <c r="M65" s="18"/>
      <c r="N65" s="18"/>
      <c r="O65" s="18"/>
      <c r="P65" s="18"/>
      <c r="Q65" s="19"/>
      <c r="R65" s="19"/>
      <c r="S65" s="19"/>
      <c r="T65" s="19"/>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row>
    <row r="66" spans="1:77">
      <c r="A66" s="19"/>
      <c r="B66" s="20"/>
      <c r="C66" s="21"/>
      <c r="D66" s="28"/>
      <c r="E66" s="28"/>
      <c r="F66" s="18"/>
      <c r="G66" s="18"/>
      <c r="H66" s="18"/>
      <c r="I66" s="18"/>
      <c r="J66" s="18"/>
      <c r="K66" s="18"/>
      <c r="L66" s="18"/>
      <c r="M66" s="18"/>
      <c r="N66" s="18"/>
      <c r="O66" s="18"/>
      <c r="P66" s="18"/>
      <c r="Q66" s="19"/>
      <c r="R66" s="19"/>
      <c r="S66" s="19"/>
      <c r="T66" s="19"/>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row>
    <row r="67" spans="1:77">
      <c r="A67" s="19"/>
      <c r="B67" s="20"/>
      <c r="C67" s="21"/>
      <c r="D67" s="28"/>
      <c r="E67" s="28"/>
      <c r="F67" s="18"/>
      <c r="G67" s="18"/>
      <c r="H67" s="18"/>
      <c r="I67" s="18"/>
      <c r="J67" s="18"/>
      <c r="K67" s="18"/>
      <c r="L67" s="18"/>
      <c r="M67" s="18"/>
      <c r="N67" s="18"/>
      <c r="O67" s="18"/>
      <c r="P67" s="18"/>
      <c r="Q67" s="19"/>
      <c r="R67" s="19"/>
      <c r="S67" s="19"/>
      <c r="T67" s="19"/>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row>
    <row r="68" spans="1:77">
      <c r="A68" s="19"/>
      <c r="B68" s="20"/>
      <c r="C68" s="21"/>
      <c r="D68" s="28"/>
      <c r="E68" s="28"/>
      <c r="F68" s="18"/>
      <c r="G68" s="18"/>
      <c r="H68" s="18"/>
      <c r="I68" s="18"/>
      <c r="J68" s="18"/>
      <c r="K68" s="18"/>
      <c r="L68" s="18"/>
      <c r="M68" s="18"/>
      <c r="N68" s="18"/>
      <c r="O68" s="18"/>
      <c r="P68" s="18"/>
      <c r="Q68" s="19"/>
      <c r="R68" s="19"/>
      <c r="S68" s="19"/>
      <c r="T68" s="19"/>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row>
    <row r="69" spans="1:77">
      <c r="A69" s="19"/>
      <c r="B69" s="20"/>
      <c r="C69" s="21"/>
      <c r="D69" s="28"/>
      <c r="E69" s="28"/>
      <c r="F69" s="18"/>
      <c r="G69" s="18"/>
      <c r="H69" s="18"/>
      <c r="I69" s="18"/>
      <c r="J69" s="18"/>
      <c r="K69" s="18"/>
      <c r="L69" s="18"/>
      <c r="M69" s="18"/>
      <c r="N69" s="18"/>
      <c r="O69" s="18"/>
      <c r="P69" s="18"/>
      <c r="Q69" s="19"/>
      <c r="R69" s="19"/>
      <c r="S69" s="19"/>
      <c r="T69" s="19"/>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row>
    <row r="70" spans="1:77">
      <c r="A70" s="19"/>
      <c r="B70" s="20"/>
      <c r="C70" s="21"/>
      <c r="D70" s="28"/>
      <c r="E70" s="28"/>
      <c r="F70" s="18"/>
      <c r="G70" s="18"/>
      <c r="H70" s="18"/>
      <c r="I70" s="18"/>
      <c r="J70" s="18"/>
      <c r="K70" s="18"/>
      <c r="L70" s="18"/>
      <c r="M70" s="18"/>
      <c r="N70" s="18"/>
      <c r="O70" s="18"/>
      <c r="P70" s="18"/>
      <c r="Q70" s="19"/>
      <c r="R70" s="19"/>
      <c r="S70" s="19"/>
      <c r="T70" s="19"/>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row>
    <row r="71" spans="1:77">
      <c r="A71" s="19"/>
      <c r="B71" s="20"/>
      <c r="C71" s="21"/>
      <c r="D71" s="28"/>
      <c r="E71" s="28"/>
      <c r="F71" s="18"/>
      <c r="G71" s="18"/>
      <c r="H71" s="18"/>
      <c r="I71" s="18"/>
      <c r="J71" s="18"/>
      <c r="K71" s="18"/>
      <c r="L71" s="18"/>
      <c r="M71" s="18"/>
      <c r="N71" s="18"/>
      <c r="O71" s="18"/>
      <c r="P71" s="18"/>
      <c r="Q71" s="19"/>
      <c r="R71" s="19"/>
      <c r="S71" s="19"/>
      <c r="T71" s="19"/>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row>
    <row r="72" spans="1:77">
      <c r="A72" s="19"/>
      <c r="B72" s="20"/>
      <c r="C72" s="21"/>
      <c r="D72" s="28"/>
      <c r="E72" s="28"/>
      <c r="F72" s="18"/>
      <c r="G72" s="18"/>
      <c r="H72" s="18"/>
      <c r="I72" s="18"/>
      <c r="J72" s="18"/>
      <c r="K72" s="18"/>
      <c r="L72" s="18"/>
      <c r="M72" s="18"/>
      <c r="N72" s="18"/>
      <c r="O72" s="18"/>
      <c r="P72" s="18"/>
      <c r="Q72" s="19"/>
      <c r="R72" s="19"/>
      <c r="S72" s="19"/>
      <c r="T72" s="19"/>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row>
    <row r="73" spans="1:77">
      <c r="A73" s="19"/>
      <c r="B73" s="20"/>
      <c r="C73" s="21"/>
      <c r="D73" s="28"/>
      <c r="E73" s="28"/>
      <c r="F73" s="18"/>
      <c r="G73" s="18"/>
      <c r="H73" s="18"/>
      <c r="I73" s="18"/>
      <c r="J73" s="18"/>
      <c r="K73" s="18"/>
      <c r="L73" s="18"/>
      <c r="M73" s="18"/>
      <c r="N73" s="18"/>
      <c r="O73" s="18"/>
      <c r="P73" s="18"/>
      <c r="Q73" s="19"/>
      <c r="R73" s="19"/>
      <c r="S73" s="19"/>
      <c r="T73" s="19"/>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row>
    <row r="74" spans="1:77">
      <c r="A74" s="19"/>
      <c r="B74" s="20"/>
      <c r="C74" s="21"/>
      <c r="D74" s="28"/>
      <c r="E74" s="28"/>
      <c r="F74" s="18"/>
      <c r="G74" s="18"/>
      <c r="H74" s="18"/>
      <c r="I74" s="18"/>
      <c r="J74" s="18"/>
      <c r="K74" s="18"/>
      <c r="L74" s="18"/>
      <c r="M74" s="18"/>
      <c r="N74" s="18"/>
      <c r="O74" s="18"/>
      <c r="P74" s="18"/>
      <c r="Q74" s="19"/>
      <c r="R74" s="19"/>
      <c r="S74" s="19"/>
      <c r="T74" s="19"/>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row>
    <row r="75" spans="1:77">
      <c r="A75" s="19"/>
      <c r="B75" s="20"/>
      <c r="C75" s="21"/>
      <c r="D75" s="28"/>
      <c r="E75" s="28"/>
      <c r="F75" s="18"/>
      <c r="G75" s="18"/>
      <c r="H75" s="18"/>
      <c r="I75" s="18"/>
      <c r="J75" s="18"/>
      <c r="K75" s="18"/>
      <c r="L75" s="18"/>
      <c r="M75" s="18"/>
      <c r="N75" s="18"/>
      <c r="O75" s="18"/>
      <c r="P75" s="18"/>
      <c r="Q75" s="19"/>
      <c r="R75" s="19"/>
      <c r="S75" s="19"/>
      <c r="T75" s="19"/>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row>
    <row r="76" spans="1:77">
      <c r="A76" s="19"/>
      <c r="B76" s="20"/>
      <c r="C76" s="21"/>
      <c r="D76" s="28"/>
      <c r="E76" s="28"/>
      <c r="F76" s="18"/>
      <c r="G76" s="18"/>
      <c r="H76" s="18"/>
      <c r="I76" s="18"/>
      <c r="J76" s="18"/>
      <c r="K76" s="18"/>
      <c r="L76" s="18"/>
      <c r="M76" s="18"/>
      <c r="N76" s="18"/>
      <c r="O76" s="18"/>
      <c r="P76" s="18"/>
      <c r="Q76" s="19"/>
      <c r="R76" s="19"/>
      <c r="S76" s="19"/>
      <c r="T76" s="19"/>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row>
    <row r="77" spans="1:77">
      <c r="A77" s="19"/>
      <c r="B77" s="20"/>
      <c r="C77" s="21"/>
      <c r="D77" s="28"/>
      <c r="E77" s="28"/>
      <c r="F77" s="18"/>
      <c r="G77" s="18"/>
      <c r="H77" s="18"/>
      <c r="I77" s="18"/>
      <c r="J77" s="18"/>
      <c r="K77" s="18"/>
      <c r="L77" s="18"/>
      <c r="M77" s="18"/>
      <c r="N77" s="18"/>
      <c r="O77" s="18"/>
      <c r="P77" s="18"/>
      <c r="Q77" s="19"/>
      <c r="R77" s="19"/>
      <c r="S77" s="19"/>
      <c r="T77" s="19"/>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row>
    <row r="78" spans="1:77">
      <c r="A78" s="19"/>
      <c r="B78" s="20"/>
      <c r="C78" s="21"/>
      <c r="D78" s="28"/>
      <c r="E78" s="28"/>
      <c r="F78" s="18"/>
      <c r="G78" s="18"/>
      <c r="H78" s="18"/>
      <c r="I78" s="18"/>
      <c r="J78" s="18"/>
      <c r="K78" s="18"/>
      <c r="L78" s="18"/>
      <c r="M78" s="18"/>
      <c r="N78" s="18"/>
      <c r="O78" s="18"/>
      <c r="P78" s="18"/>
      <c r="Q78" s="19"/>
      <c r="R78" s="19"/>
      <c r="S78" s="19"/>
      <c r="T78" s="19"/>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row>
    <row r="79" spans="1:77">
      <c r="A79" s="19"/>
      <c r="B79" s="20"/>
      <c r="C79" s="21"/>
      <c r="D79" s="28"/>
      <c r="E79" s="28"/>
      <c r="F79" s="18"/>
      <c r="G79" s="18"/>
      <c r="H79" s="18"/>
      <c r="I79" s="18"/>
      <c r="J79" s="18"/>
      <c r="K79" s="18"/>
      <c r="L79" s="18"/>
      <c r="M79" s="18"/>
      <c r="N79" s="18"/>
      <c r="O79" s="18"/>
      <c r="P79" s="18"/>
      <c r="Q79" s="19"/>
      <c r="R79" s="19"/>
      <c r="S79" s="19"/>
      <c r="T79" s="19"/>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row>
    <row r="80" spans="1:77">
      <c r="A80" s="19"/>
      <c r="B80" s="20"/>
      <c r="C80" s="21"/>
      <c r="D80" s="28"/>
      <c r="E80" s="28"/>
      <c r="F80" s="18"/>
      <c r="G80" s="18"/>
      <c r="H80" s="18"/>
      <c r="I80" s="18"/>
      <c r="J80" s="18"/>
      <c r="K80" s="18"/>
      <c r="L80" s="18"/>
      <c r="M80" s="18"/>
      <c r="N80" s="18"/>
      <c r="O80" s="18"/>
      <c r="P80" s="18"/>
      <c r="Q80" s="19"/>
      <c r="R80" s="19"/>
      <c r="S80" s="19"/>
      <c r="T80" s="19"/>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row>
    <row r="81" spans="1:77">
      <c r="A81" s="19"/>
      <c r="B81" s="20"/>
      <c r="C81" s="21"/>
      <c r="D81" s="28"/>
      <c r="E81" s="28"/>
      <c r="F81" s="18"/>
      <c r="G81" s="18"/>
      <c r="H81" s="18"/>
      <c r="I81" s="18"/>
      <c r="J81" s="18"/>
      <c r="K81" s="18"/>
      <c r="L81" s="18"/>
      <c r="M81" s="18"/>
      <c r="N81" s="18"/>
      <c r="O81" s="18"/>
      <c r="P81" s="18"/>
      <c r="Q81" s="19"/>
      <c r="R81" s="19"/>
      <c r="S81" s="19"/>
      <c r="T81" s="19"/>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row>
    <row r="82" spans="1:77">
      <c r="A82" s="19"/>
      <c r="B82" s="20"/>
      <c r="C82" s="21"/>
      <c r="D82" s="28"/>
      <c r="E82" s="28"/>
      <c r="F82" s="18"/>
      <c r="G82" s="18"/>
      <c r="H82" s="18"/>
      <c r="I82" s="18"/>
      <c r="J82" s="18"/>
      <c r="K82" s="18"/>
      <c r="L82" s="18"/>
      <c r="M82" s="18"/>
      <c r="N82" s="18"/>
      <c r="O82" s="18"/>
      <c r="P82" s="18"/>
      <c r="Q82" s="19"/>
      <c r="R82" s="19"/>
      <c r="S82" s="19"/>
      <c r="T82" s="19"/>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row>
    <row r="83" spans="1:77">
      <c r="A83" s="19"/>
      <c r="B83" s="20"/>
      <c r="C83" s="21"/>
      <c r="D83" s="28"/>
      <c r="E83" s="28"/>
      <c r="F83" s="18"/>
      <c r="G83" s="18"/>
      <c r="H83" s="18"/>
      <c r="I83" s="18"/>
      <c r="J83" s="18"/>
      <c r="K83" s="18"/>
      <c r="L83" s="18"/>
      <c r="M83" s="18"/>
      <c r="N83" s="18"/>
      <c r="O83" s="18"/>
      <c r="P83" s="18"/>
      <c r="Q83" s="19"/>
      <c r="R83" s="19"/>
      <c r="S83" s="19"/>
      <c r="T83" s="19"/>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row>
    <row r="84" spans="1:77">
      <c r="A84" s="19"/>
      <c r="B84" s="20"/>
      <c r="C84" s="21"/>
      <c r="D84" s="28"/>
      <c r="E84" s="28"/>
      <c r="F84" s="18"/>
      <c r="G84" s="18"/>
      <c r="H84" s="18"/>
      <c r="I84" s="18"/>
      <c r="J84" s="18"/>
      <c r="K84" s="18"/>
      <c r="L84" s="18"/>
      <c r="M84" s="18"/>
      <c r="N84" s="18"/>
      <c r="O84" s="18"/>
      <c r="P84" s="18"/>
      <c r="Q84" s="19"/>
      <c r="R84" s="19"/>
      <c r="S84" s="19"/>
      <c r="T84" s="19"/>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row>
    <row r="85" spans="1:77">
      <c r="A85" s="19"/>
      <c r="B85" s="20"/>
      <c r="C85" s="21"/>
      <c r="D85" s="28"/>
      <c r="E85" s="28"/>
      <c r="F85" s="18"/>
      <c r="G85" s="18"/>
      <c r="H85" s="18"/>
      <c r="I85" s="18"/>
      <c r="J85" s="18"/>
      <c r="K85" s="18"/>
      <c r="L85" s="18"/>
      <c r="M85" s="18"/>
      <c r="N85" s="18"/>
      <c r="O85" s="18"/>
      <c r="P85" s="18"/>
      <c r="Q85" s="19"/>
      <c r="R85" s="19"/>
      <c r="S85" s="19"/>
      <c r="T85" s="19"/>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row>
    <row r="86" spans="1:77">
      <c r="A86" s="19"/>
      <c r="B86" s="20"/>
      <c r="C86" s="21"/>
      <c r="D86" s="28"/>
      <c r="E86" s="28"/>
      <c r="F86" s="18"/>
      <c r="G86" s="18"/>
      <c r="H86" s="18"/>
      <c r="I86" s="18"/>
      <c r="J86" s="18"/>
      <c r="K86" s="18"/>
      <c r="L86" s="18"/>
      <c r="M86" s="18"/>
      <c r="N86" s="18"/>
      <c r="O86" s="18"/>
      <c r="P86" s="18"/>
      <c r="Q86" s="19"/>
      <c r="R86" s="19"/>
      <c r="S86" s="19"/>
      <c r="T86" s="19"/>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row>
    <row r="87" spans="1:77">
      <c r="A87" s="19"/>
      <c r="B87" s="20"/>
      <c r="C87" s="21"/>
      <c r="D87" s="28"/>
      <c r="E87" s="28"/>
      <c r="F87" s="18"/>
      <c r="G87" s="18"/>
      <c r="H87" s="18"/>
      <c r="I87" s="18"/>
      <c r="J87" s="18"/>
      <c r="K87" s="18"/>
      <c r="L87" s="18"/>
      <c r="M87" s="18"/>
      <c r="N87" s="18"/>
      <c r="O87" s="18"/>
      <c r="P87" s="18"/>
      <c r="Q87" s="19"/>
      <c r="R87" s="19"/>
      <c r="S87" s="19"/>
      <c r="T87" s="19"/>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row>
    <row r="88" spans="1:77">
      <c r="A88" s="19"/>
      <c r="B88" s="20"/>
      <c r="C88" s="21"/>
      <c r="D88" s="28"/>
      <c r="E88" s="28"/>
      <c r="F88" s="18"/>
      <c r="G88" s="18"/>
      <c r="H88" s="18"/>
      <c r="I88" s="18"/>
      <c r="J88" s="18"/>
      <c r="K88" s="18"/>
      <c r="L88" s="18"/>
      <c r="M88" s="18"/>
      <c r="N88" s="18"/>
      <c r="O88" s="18"/>
      <c r="P88" s="18"/>
      <c r="Q88" s="19"/>
      <c r="R88" s="19"/>
      <c r="S88" s="19"/>
      <c r="T88" s="19"/>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row>
    <row r="89" spans="1:77">
      <c r="A89" s="19"/>
      <c r="B89" s="20"/>
      <c r="C89" s="21"/>
      <c r="D89" s="28"/>
      <c r="E89" s="28"/>
      <c r="F89" s="18"/>
      <c r="G89" s="18"/>
      <c r="H89" s="18"/>
      <c r="I89" s="18"/>
      <c r="J89" s="18"/>
      <c r="K89" s="18"/>
      <c r="L89" s="18"/>
      <c r="M89" s="18"/>
      <c r="N89" s="18"/>
      <c r="O89" s="18"/>
      <c r="P89" s="18"/>
      <c r="Q89" s="19"/>
      <c r="R89" s="19"/>
      <c r="S89" s="19"/>
      <c r="T89" s="19"/>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row>
    <row r="90" spans="1:77">
      <c r="A90" s="19"/>
      <c r="B90" s="20"/>
      <c r="C90" s="21"/>
      <c r="D90" s="28"/>
      <c r="E90" s="28"/>
      <c r="F90" s="18"/>
      <c r="G90" s="18"/>
      <c r="H90" s="18"/>
      <c r="I90" s="18"/>
      <c r="J90" s="18"/>
      <c r="K90" s="18"/>
      <c r="L90" s="18"/>
      <c r="M90" s="18"/>
      <c r="N90" s="18"/>
      <c r="O90" s="18"/>
      <c r="P90" s="18"/>
      <c r="Q90" s="19"/>
      <c r="R90" s="19"/>
      <c r="S90" s="19"/>
      <c r="T90" s="19"/>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row>
    <row r="91" spans="1:77">
      <c r="A91" s="19"/>
      <c r="B91" s="20"/>
      <c r="C91" s="21"/>
      <c r="D91" s="28"/>
      <c r="E91" s="28"/>
      <c r="F91" s="18"/>
      <c r="G91" s="18"/>
      <c r="H91" s="18"/>
      <c r="I91" s="18"/>
      <c r="J91" s="18"/>
      <c r="K91" s="18"/>
      <c r="L91" s="18"/>
      <c r="M91" s="18"/>
      <c r="N91" s="18"/>
      <c r="O91" s="18"/>
      <c r="P91" s="18"/>
      <c r="Q91" s="19"/>
      <c r="R91" s="19"/>
      <c r="S91" s="19"/>
      <c r="T91" s="19"/>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row>
    <row r="92" spans="1:77">
      <c r="A92" s="19"/>
      <c r="B92" s="20"/>
      <c r="C92" s="21"/>
      <c r="D92" s="28"/>
      <c r="E92" s="28"/>
      <c r="F92" s="18"/>
      <c r="G92" s="18"/>
      <c r="H92" s="18"/>
      <c r="I92" s="18"/>
      <c r="J92" s="18"/>
      <c r="K92" s="18"/>
      <c r="L92" s="18"/>
      <c r="M92" s="18"/>
      <c r="N92" s="18"/>
      <c r="O92" s="18"/>
      <c r="P92" s="18"/>
      <c r="Q92" s="19"/>
      <c r="R92" s="19"/>
      <c r="S92" s="19"/>
      <c r="T92" s="19"/>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row>
    <row r="93" spans="1:77">
      <c r="A93" s="19"/>
      <c r="B93" s="20"/>
      <c r="C93" s="21"/>
      <c r="D93" s="28"/>
      <c r="E93" s="28"/>
      <c r="F93" s="18"/>
      <c r="G93" s="18"/>
      <c r="H93" s="18"/>
      <c r="I93" s="18"/>
      <c r="J93" s="18"/>
      <c r="K93" s="18"/>
      <c r="L93" s="18"/>
      <c r="M93" s="18"/>
      <c r="N93" s="18"/>
      <c r="O93" s="18"/>
      <c r="P93" s="18"/>
      <c r="Q93" s="19"/>
      <c r="R93" s="19"/>
      <c r="S93" s="19"/>
      <c r="T93" s="19"/>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row>
    <row r="94" spans="1:77">
      <c r="A94" s="19"/>
      <c r="B94" s="20"/>
      <c r="C94" s="21"/>
      <c r="D94" s="28"/>
      <c r="E94" s="28"/>
      <c r="F94" s="18"/>
      <c r="G94" s="18"/>
      <c r="H94" s="18"/>
      <c r="I94" s="18"/>
      <c r="J94" s="18"/>
      <c r="K94" s="18"/>
      <c r="L94" s="18"/>
      <c r="M94" s="18"/>
      <c r="N94" s="18"/>
      <c r="O94" s="18"/>
      <c r="P94" s="18"/>
      <c r="Q94" s="19"/>
      <c r="R94" s="19"/>
      <c r="S94" s="19"/>
      <c r="T94" s="19"/>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row>
    <row r="95" spans="1:77">
      <c r="A95" s="19"/>
      <c r="B95" s="20"/>
      <c r="C95" s="21"/>
      <c r="D95" s="28"/>
      <c r="E95" s="28"/>
      <c r="F95" s="18"/>
      <c r="G95" s="18"/>
      <c r="H95" s="18"/>
      <c r="I95" s="18"/>
      <c r="J95" s="18"/>
      <c r="K95" s="18"/>
      <c r="L95" s="18"/>
      <c r="M95" s="18"/>
      <c r="N95" s="18"/>
      <c r="O95" s="18"/>
      <c r="P95" s="18"/>
      <c r="Q95" s="19"/>
      <c r="R95" s="19"/>
      <c r="S95" s="19"/>
      <c r="T95" s="19"/>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row>
    <row r="96" spans="1:77">
      <c r="A96" s="19"/>
      <c r="B96" s="20"/>
      <c r="C96" s="21"/>
      <c r="D96" s="28"/>
      <c r="E96" s="28"/>
      <c r="F96" s="18"/>
      <c r="G96" s="18"/>
      <c r="H96" s="18"/>
      <c r="I96" s="18"/>
      <c r="J96" s="18"/>
      <c r="K96" s="18"/>
      <c r="L96" s="18"/>
      <c r="M96" s="18"/>
      <c r="N96" s="18"/>
      <c r="O96" s="18"/>
      <c r="P96" s="18"/>
      <c r="Q96" s="19"/>
      <c r="R96" s="19"/>
      <c r="S96" s="19"/>
      <c r="T96" s="19"/>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row>
    <row r="97" spans="1:77">
      <c r="A97" s="19"/>
      <c r="B97" s="20"/>
      <c r="C97" s="21"/>
      <c r="D97" s="28"/>
      <c r="E97" s="28"/>
      <c r="F97" s="18"/>
      <c r="G97" s="18"/>
      <c r="H97" s="18"/>
      <c r="I97" s="18"/>
      <c r="J97" s="18"/>
      <c r="K97" s="18"/>
      <c r="L97" s="18"/>
      <c r="M97" s="18"/>
      <c r="N97" s="18"/>
      <c r="O97" s="18"/>
      <c r="P97" s="18"/>
      <c r="Q97" s="19"/>
      <c r="R97" s="19"/>
      <c r="S97" s="19"/>
      <c r="T97" s="19"/>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row>
    <row r="98" spans="1:77">
      <c r="A98" s="19"/>
      <c r="B98" s="20"/>
      <c r="C98" s="21"/>
      <c r="D98" s="28"/>
      <c r="E98" s="28"/>
      <c r="F98" s="18"/>
      <c r="G98" s="18"/>
      <c r="H98" s="18"/>
      <c r="I98" s="18"/>
      <c r="J98" s="18"/>
      <c r="K98" s="18"/>
      <c r="L98" s="18"/>
      <c r="M98" s="18"/>
      <c r="N98" s="18"/>
      <c r="O98" s="18"/>
      <c r="P98" s="18"/>
      <c r="Q98" s="19"/>
      <c r="R98" s="19"/>
      <c r="S98" s="19"/>
      <c r="T98" s="19"/>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row>
    <row r="99" spans="1:77">
      <c r="A99" s="19"/>
      <c r="B99" s="20"/>
      <c r="C99" s="21"/>
      <c r="D99" s="28"/>
      <c r="E99" s="28"/>
      <c r="F99" s="18"/>
      <c r="G99" s="18"/>
      <c r="H99" s="18"/>
      <c r="I99" s="18"/>
      <c r="J99" s="18"/>
      <c r="K99" s="18"/>
      <c r="L99" s="18"/>
      <c r="M99" s="18"/>
      <c r="N99" s="18"/>
      <c r="O99" s="18"/>
      <c r="P99" s="18"/>
      <c r="Q99" s="19"/>
      <c r="R99" s="19"/>
      <c r="S99" s="19"/>
      <c r="T99" s="19"/>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row>
    <row r="100" spans="1:77">
      <c r="A100" s="19"/>
      <c r="B100" s="20"/>
      <c r="C100" s="21"/>
      <c r="D100" s="28"/>
      <c r="E100" s="28"/>
      <c r="F100" s="18"/>
      <c r="G100" s="18"/>
      <c r="H100" s="18"/>
      <c r="I100" s="18"/>
      <c r="J100" s="18"/>
      <c r="K100" s="18"/>
      <c r="L100" s="18"/>
      <c r="M100" s="18"/>
      <c r="N100" s="18"/>
      <c r="O100" s="18"/>
      <c r="P100" s="18"/>
      <c r="Q100" s="19"/>
      <c r="R100" s="19"/>
      <c r="S100" s="19"/>
      <c r="T100" s="19"/>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row>
    <row r="101" spans="1:77">
      <c r="A101" s="19"/>
      <c r="B101" s="20"/>
      <c r="C101" s="21"/>
      <c r="D101" s="28"/>
      <c r="E101" s="28"/>
      <c r="F101" s="18"/>
      <c r="G101" s="18"/>
      <c r="H101" s="18"/>
      <c r="I101" s="18"/>
      <c r="J101" s="18"/>
      <c r="K101" s="18"/>
      <c r="L101" s="18"/>
      <c r="M101" s="18"/>
      <c r="N101" s="18"/>
      <c r="O101" s="18"/>
      <c r="P101" s="18"/>
      <c r="Q101" s="19"/>
      <c r="R101" s="19"/>
      <c r="S101" s="19"/>
      <c r="T101" s="19"/>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row>
    <row r="102" spans="1:77">
      <c r="A102" s="19"/>
      <c r="B102" s="20"/>
      <c r="C102" s="21"/>
      <c r="D102" s="28"/>
      <c r="E102" s="28"/>
      <c r="F102" s="18"/>
      <c r="G102" s="18"/>
      <c r="H102" s="18"/>
      <c r="I102" s="18"/>
      <c r="J102" s="18"/>
      <c r="K102" s="18"/>
      <c r="L102" s="18"/>
      <c r="M102" s="18"/>
      <c r="N102" s="18"/>
      <c r="O102" s="18"/>
      <c r="P102" s="18"/>
      <c r="Q102" s="19"/>
      <c r="R102" s="19"/>
      <c r="S102" s="19"/>
      <c r="T102" s="19"/>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row>
    <row r="103" spans="1:77">
      <c r="A103" s="19"/>
      <c r="B103" s="20"/>
      <c r="C103" s="21"/>
      <c r="D103" s="28"/>
      <c r="E103" s="28"/>
      <c r="F103" s="18"/>
      <c r="G103" s="18"/>
      <c r="H103" s="18"/>
      <c r="I103" s="18"/>
      <c r="J103" s="18"/>
      <c r="K103" s="18"/>
      <c r="L103" s="18"/>
      <c r="M103" s="18"/>
      <c r="N103" s="18"/>
      <c r="O103" s="18"/>
      <c r="P103" s="18"/>
      <c r="Q103" s="19"/>
      <c r="R103" s="19"/>
      <c r="S103" s="19"/>
      <c r="T103" s="19"/>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row>
    <row r="104" spans="1:77">
      <c r="A104" s="19"/>
      <c r="B104" s="20"/>
      <c r="C104" s="21"/>
      <c r="D104" s="28"/>
      <c r="E104" s="28"/>
      <c r="F104" s="18"/>
      <c r="G104" s="18"/>
      <c r="H104" s="18"/>
      <c r="I104" s="18"/>
      <c r="J104" s="18"/>
      <c r="K104" s="18"/>
      <c r="L104" s="18"/>
      <c r="M104" s="18"/>
      <c r="N104" s="18"/>
      <c r="O104" s="18"/>
      <c r="P104" s="18"/>
      <c r="Q104" s="19"/>
      <c r="R104" s="19"/>
      <c r="S104" s="19"/>
      <c r="T104" s="19"/>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row>
    <row r="105" spans="1:77">
      <c r="A105" s="19"/>
      <c r="B105" s="20"/>
      <c r="C105" s="21"/>
      <c r="D105" s="28"/>
      <c r="E105" s="28"/>
      <c r="F105" s="18"/>
      <c r="G105" s="18"/>
      <c r="H105" s="18"/>
      <c r="I105" s="18"/>
      <c r="J105" s="18"/>
      <c r="K105" s="18"/>
      <c r="L105" s="18"/>
      <c r="M105" s="18"/>
      <c r="N105" s="18"/>
      <c r="O105" s="18"/>
      <c r="P105" s="18"/>
      <c r="Q105" s="19"/>
      <c r="R105" s="19"/>
      <c r="S105" s="19"/>
      <c r="T105" s="19"/>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row>
    <row r="106" spans="1:77">
      <c r="A106" s="19"/>
      <c r="B106" s="20"/>
      <c r="C106" s="21"/>
      <c r="D106" s="28"/>
      <c r="E106" s="28"/>
      <c r="F106" s="18"/>
      <c r="G106" s="18"/>
      <c r="H106" s="18"/>
      <c r="I106" s="18"/>
      <c r="J106" s="18"/>
      <c r="K106" s="18"/>
      <c r="L106" s="18"/>
      <c r="M106" s="18"/>
      <c r="N106" s="18"/>
      <c r="O106" s="18"/>
      <c r="P106" s="18"/>
      <c r="Q106" s="19"/>
      <c r="R106" s="19"/>
      <c r="S106" s="19"/>
      <c r="T106" s="19"/>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row>
    <row r="107" spans="1:77">
      <c r="A107" s="19"/>
      <c r="B107" s="20"/>
      <c r="C107" s="21"/>
      <c r="D107" s="28"/>
      <c r="E107" s="28"/>
      <c r="F107" s="18"/>
      <c r="G107" s="18"/>
      <c r="H107" s="18"/>
      <c r="I107" s="18"/>
      <c r="J107" s="18"/>
      <c r="K107" s="18"/>
      <c r="L107" s="18"/>
      <c r="M107" s="18"/>
      <c r="N107" s="18"/>
      <c r="O107" s="18"/>
      <c r="P107" s="18"/>
      <c r="Q107" s="19"/>
      <c r="R107" s="19"/>
      <c r="S107" s="19"/>
      <c r="T107" s="19"/>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row>
    <row r="108" spans="1:77">
      <c r="A108" s="19"/>
      <c r="B108" s="20"/>
      <c r="C108" s="21"/>
      <c r="D108" s="28"/>
      <c r="E108" s="28"/>
      <c r="F108" s="18"/>
      <c r="G108" s="18"/>
      <c r="H108" s="18"/>
      <c r="I108" s="18"/>
      <c r="J108" s="18"/>
      <c r="K108" s="18"/>
      <c r="L108" s="18"/>
      <c r="M108" s="18"/>
      <c r="N108" s="18"/>
      <c r="O108" s="18"/>
      <c r="P108" s="18"/>
      <c r="Q108" s="19"/>
      <c r="R108" s="19"/>
      <c r="S108" s="19"/>
      <c r="T108" s="19"/>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row>
    <row r="109" spans="1:77">
      <c r="A109" s="19"/>
      <c r="B109" s="20"/>
      <c r="C109" s="21"/>
      <c r="D109" s="28"/>
      <c r="E109" s="28"/>
      <c r="F109" s="18"/>
      <c r="G109" s="18"/>
      <c r="H109" s="18"/>
      <c r="I109" s="18"/>
      <c r="J109" s="18"/>
      <c r="K109" s="18"/>
      <c r="L109" s="18"/>
      <c r="M109" s="18"/>
      <c r="N109" s="18"/>
      <c r="O109" s="18"/>
      <c r="P109" s="18"/>
      <c r="Q109" s="19"/>
      <c r="R109" s="19"/>
      <c r="S109" s="19"/>
      <c r="T109" s="19"/>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row>
    <row r="110" spans="1:77">
      <c r="A110" s="19"/>
      <c r="B110" s="20"/>
      <c r="C110" s="21"/>
      <c r="D110" s="28"/>
      <c r="E110" s="28"/>
      <c r="F110" s="18"/>
      <c r="G110" s="18"/>
      <c r="H110" s="18"/>
      <c r="I110" s="18"/>
      <c r="J110" s="18"/>
      <c r="K110" s="18"/>
      <c r="L110" s="18"/>
      <c r="M110" s="18"/>
      <c r="N110" s="18"/>
      <c r="O110" s="18"/>
      <c r="P110" s="18"/>
      <c r="Q110" s="19"/>
      <c r="R110" s="19"/>
      <c r="S110" s="19"/>
      <c r="T110" s="19"/>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row>
    <row r="111" spans="1:77">
      <c r="A111" s="19"/>
      <c r="B111" s="20"/>
      <c r="C111" s="21"/>
      <c r="D111" s="28"/>
      <c r="E111" s="28"/>
      <c r="F111" s="18"/>
      <c r="G111" s="18"/>
      <c r="H111" s="18"/>
      <c r="I111" s="18"/>
      <c r="J111" s="18"/>
      <c r="K111" s="18"/>
      <c r="L111" s="18"/>
      <c r="M111" s="18"/>
      <c r="N111" s="18"/>
      <c r="O111" s="18"/>
      <c r="P111" s="18"/>
      <c r="Q111" s="19"/>
      <c r="R111" s="19"/>
      <c r="S111" s="19"/>
      <c r="T111" s="19"/>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row>
    <row r="112" spans="1:77">
      <c r="A112" s="19"/>
      <c r="B112" s="20"/>
      <c r="C112" s="21"/>
      <c r="D112" s="28"/>
      <c r="E112" s="28"/>
      <c r="F112" s="18"/>
      <c r="G112" s="18"/>
      <c r="H112" s="18"/>
      <c r="I112" s="18"/>
      <c r="J112" s="18"/>
      <c r="K112" s="18"/>
      <c r="L112" s="18"/>
      <c r="M112" s="18"/>
      <c r="N112" s="18"/>
      <c r="O112" s="18"/>
      <c r="P112" s="18"/>
      <c r="Q112" s="19"/>
      <c r="R112" s="19"/>
      <c r="S112" s="19"/>
      <c r="T112" s="19"/>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row>
    <row r="113" spans="1:77">
      <c r="A113" s="19"/>
      <c r="B113" s="20"/>
      <c r="C113" s="21"/>
      <c r="D113" s="28"/>
      <c r="E113" s="28"/>
      <c r="F113" s="18"/>
      <c r="G113" s="18"/>
      <c r="H113" s="18"/>
      <c r="I113" s="18"/>
      <c r="J113" s="18"/>
      <c r="K113" s="18"/>
      <c r="L113" s="18"/>
      <c r="M113" s="18"/>
      <c r="N113" s="18"/>
      <c r="O113" s="18"/>
      <c r="P113" s="18"/>
      <c r="Q113" s="19"/>
      <c r="R113" s="19"/>
      <c r="S113" s="19"/>
      <c r="T113" s="19"/>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row>
    <row r="114" spans="1:77">
      <c r="A114" s="19"/>
      <c r="B114" s="20"/>
      <c r="C114" s="21"/>
      <c r="D114" s="28"/>
      <c r="E114" s="28"/>
      <c r="F114" s="18"/>
      <c r="G114" s="18"/>
      <c r="H114" s="18"/>
      <c r="I114" s="18"/>
      <c r="J114" s="18"/>
      <c r="K114" s="18"/>
      <c r="L114" s="18"/>
      <c r="M114" s="18"/>
      <c r="N114" s="18"/>
      <c r="O114" s="18"/>
      <c r="P114" s="18"/>
      <c r="Q114" s="19"/>
      <c r="R114" s="19"/>
      <c r="S114" s="19"/>
      <c r="T114" s="19"/>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row>
    <row r="115" spans="1:77">
      <c r="A115" s="19"/>
      <c r="B115" s="20"/>
      <c r="C115" s="21"/>
      <c r="D115" s="28"/>
      <c r="E115" s="28"/>
      <c r="F115" s="18"/>
      <c r="G115" s="18"/>
      <c r="H115" s="18"/>
      <c r="I115" s="18"/>
      <c r="J115" s="18"/>
      <c r="K115" s="18"/>
      <c r="L115" s="18"/>
      <c r="M115" s="18"/>
      <c r="N115" s="18"/>
      <c r="O115" s="18"/>
      <c r="P115" s="18"/>
      <c r="Q115" s="19"/>
      <c r="R115" s="19"/>
      <c r="S115" s="19"/>
      <c r="T115" s="19"/>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row>
    <row r="116" spans="1:77">
      <c r="A116" s="19"/>
      <c r="B116" s="20"/>
      <c r="C116" s="21"/>
      <c r="D116" s="28"/>
      <c r="E116" s="28"/>
      <c r="F116" s="18"/>
      <c r="G116" s="18"/>
      <c r="H116" s="18"/>
      <c r="I116" s="18"/>
      <c r="J116" s="18"/>
      <c r="K116" s="18"/>
      <c r="L116" s="18"/>
      <c r="M116" s="18"/>
      <c r="N116" s="18"/>
      <c r="O116" s="18"/>
      <c r="P116" s="18"/>
      <c r="Q116" s="19"/>
      <c r="R116" s="19"/>
      <c r="S116" s="19"/>
      <c r="T116" s="19"/>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row>
    <row r="117" spans="1:77">
      <c r="A117" s="19"/>
      <c r="B117" s="20"/>
      <c r="C117" s="21"/>
      <c r="D117" s="28"/>
      <c r="E117" s="28"/>
      <c r="F117" s="18"/>
      <c r="G117" s="18"/>
      <c r="H117" s="18"/>
      <c r="I117" s="18"/>
      <c r="J117" s="18"/>
      <c r="K117" s="18"/>
      <c r="L117" s="18"/>
      <c r="M117" s="18"/>
      <c r="N117" s="18"/>
      <c r="O117" s="18"/>
      <c r="P117" s="18"/>
      <c r="Q117" s="19"/>
      <c r="R117" s="19"/>
      <c r="S117" s="19"/>
      <c r="T117" s="19"/>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row>
    <row r="118" spans="1:77">
      <c r="A118" s="19"/>
      <c r="B118" s="20"/>
      <c r="C118" s="21"/>
      <c r="D118" s="28"/>
      <c r="E118" s="28"/>
      <c r="F118" s="18"/>
      <c r="G118" s="18"/>
      <c r="H118" s="18"/>
      <c r="I118" s="18"/>
      <c r="J118" s="18"/>
      <c r="K118" s="18"/>
      <c r="L118" s="18"/>
      <c r="M118" s="18"/>
      <c r="N118" s="18"/>
      <c r="O118" s="18"/>
      <c r="P118" s="18"/>
      <c r="Q118" s="19"/>
      <c r="R118" s="19"/>
      <c r="S118" s="19"/>
      <c r="T118" s="19"/>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row>
    <row r="119" spans="1:77">
      <c r="A119" s="19"/>
      <c r="B119" s="20"/>
      <c r="C119" s="21"/>
      <c r="D119" s="28"/>
      <c r="E119" s="28"/>
      <c r="F119" s="18"/>
      <c r="G119" s="18"/>
      <c r="H119" s="18"/>
      <c r="I119" s="18"/>
      <c r="J119" s="18"/>
      <c r="K119" s="18"/>
      <c r="L119" s="18"/>
      <c r="M119" s="18"/>
      <c r="N119" s="18"/>
      <c r="O119" s="18"/>
      <c r="P119" s="18"/>
      <c r="Q119" s="19"/>
      <c r="R119" s="19"/>
      <c r="S119" s="19"/>
      <c r="T119" s="19"/>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row>
    <row r="120" spans="1:77">
      <c r="A120" s="19"/>
      <c r="B120" s="20"/>
      <c r="C120" s="21"/>
      <c r="D120" s="28"/>
      <c r="E120" s="28"/>
      <c r="F120" s="18"/>
      <c r="G120" s="18"/>
      <c r="H120" s="18"/>
      <c r="I120" s="18"/>
      <c r="J120" s="18"/>
      <c r="K120" s="18"/>
      <c r="L120" s="18"/>
      <c r="M120" s="18"/>
      <c r="N120" s="18"/>
      <c r="O120" s="18"/>
      <c r="P120" s="18"/>
      <c r="Q120" s="19"/>
      <c r="R120" s="19"/>
      <c r="S120" s="19"/>
      <c r="T120" s="19"/>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row>
    <row r="121" spans="1:77">
      <c r="A121" s="19"/>
      <c r="B121" s="20"/>
      <c r="C121" s="21"/>
      <c r="D121" s="28"/>
      <c r="E121" s="28"/>
      <c r="F121" s="18"/>
      <c r="G121" s="18"/>
      <c r="H121" s="18"/>
      <c r="I121" s="18"/>
      <c r="J121" s="18"/>
      <c r="K121" s="18"/>
      <c r="L121" s="18"/>
      <c r="M121" s="18"/>
      <c r="N121" s="18"/>
      <c r="O121" s="18"/>
      <c r="P121" s="18"/>
      <c r="Q121" s="19"/>
      <c r="R121" s="19"/>
      <c r="S121" s="19"/>
      <c r="T121" s="19"/>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row>
    <row r="122" spans="1:77">
      <c r="A122" s="19"/>
      <c r="B122" s="20"/>
      <c r="C122" s="21"/>
      <c r="D122" s="28"/>
      <c r="E122" s="28"/>
      <c r="F122" s="18"/>
      <c r="G122" s="18"/>
      <c r="H122" s="18"/>
      <c r="I122" s="18"/>
      <c r="J122" s="18"/>
      <c r="K122" s="18"/>
      <c r="L122" s="18"/>
      <c r="M122" s="18"/>
      <c r="N122" s="18"/>
      <c r="O122" s="18"/>
      <c r="P122" s="18"/>
      <c r="Q122" s="19"/>
      <c r="R122" s="19"/>
      <c r="S122" s="19"/>
      <c r="T122" s="19"/>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row>
    <row r="123" spans="1:77">
      <c r="A123" s="19"/>
      <c r="B123" s="20"/>
      <c r="C123" s="21"/>
      <c r="D123" s="28"/>
      <c r="E123" s="28"/>
      <c r="F123" s="18"/>
      <c r="G123" s="18"/>
      <c r="H123" s="18"/>
      <c r="I123" s="18"/>
      <c r="J123" s="18"/>
      <c r="K123" s="18"/>
      <c r="L123" s="18"/>
      <c r="M123" s="18"/>
      <c r="N123" s="18"/>
      <c r="O123" s="18"/>
      <c r="P123" s="18"/>
      <c r="Q123" s="19"/>
      <c r="R123" s="19"/>
      <c r="S123" s="19"/>
      <c r="T123" s="19"/>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row>
    <row r="124" spans="1:77">
      <c r="A124" s="19"/>
      <c r="B124" s="20"/>
      <c r="C124" s="21"/>
      <c r="D124" s="28"/>
      <c r="E124" s="28"/>
      <c r="F124" s="18"/>
      <c r="G124" s="18"/>
      <c r="H124" s="18"/>
      <c r="I124" s="18"/>
      <c r="J124" s="18"/>
      <c r="K124" s="18"/>
      <c r="L124" s="18"/>
      <c r="M124" s="18"/>
      <c r="N124" s="18"/>
      <c r="O124" s="18"/>
      <c r="P124" s="18"/>
      <c r="Q124" s="19"/>
      <c r="R124" s="19"/>
      <c r="S124" s="19"/>
      <c r="T124" s="19"/>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row>
    <row r="125" spans="1:77">
      <c r="A125" s="19"/>
      <c r="B125" s="20"/>
      <c r="C125" s="21"/>
      <c r="D125" s="28"/>
      <c r="E125" s="28"/>
      <c r="F125" s="18"/>
      <c r="G125" s="18"/>
      <c r="H125" s="18"/>
      <c r="I125" s="18"/>
      <c r="J125" s="18"/>
      <c r="K125" s="18"/>
      <c r="L125" s="18"/>
      <c r="M125" s="18"/>
      <c r="N125" s="18"/>
      <c r="O125" s="18"/>
      <c r="P125" s="18"/>
      <c r="Q125" s="19"/>
      <c r="R125" s="19"/>
      <c r="S125" s="19"/>
      <c r="T125" s="19"/>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row>
    <row r="126" spans="1:77">
      <c r="A126" s="19"/>
      <c r="B126" s="20"/>
      <c r="C126" s="21"/>
      <c r="D126" s="28"/>
      <c r="E126" s="28"/>
      <c r="F126" s="18"/>
      <c r="G126" s="18"/>
      <c r="H126" s="18"/>
      <c r="I126" s="18"/>
      <c r="J126" s="18"/>
      <c r="K126" s="18"/>
      <c r="L126" s="18"/>
      <c r="M126" s="18"/>
      <c r="N126" s="18"/>
      <c r="O126" s="18"/>
      <c r="P126" s="18"/>
      <c r="Q126" s="19"/>
      <c r="R126" s="19"/>
      <c r="S126" s="19"/>
      <c r="T126" s="19"/>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row>
    <row r="127" spans="1:77">
      <c r="A127" s="19"/>
      <c r="B127" s="20"/>
      <c r="C127" s="21"/>
      <c r="D127" s="28"/>
      <c r="E127" s="28"/>
      <c r="F127" s="18"/>
      <c r="G127" s="18"/>
      <c r="H127" s="18"/>
      <c r="I127" s="18"/>
      <c r="J127" s="18"/>
      <c r="K127" s="18"/>
      <c r="L127" s="18"/>
      <c r="M127" s="18"/>
      <c r="N127" s="18"/>
      <c r="O127" s="18"/>
      <c r="P127" s="18"/>
      <c r="Q127" s="19"/>
      <c r="R127" s="19"/>
      <c r="S127" s="19"/>
      <c r="T127" s="19"/>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row>
    <row r="128" spans="1:77">
      <c r="A128" s="19"/>
      <c r="B128" s="20"/>
      <c r="C128" s="21"/>
      <c r="D128" s="28"/>
      <c r="E128" s="28"/>
      <c r="F128" s="18"/>
      <c r="G128" s="18"/>
      <c r="H128" s="18"/>
      <c r="I128" s="18"/>
      <c r="J128" s="18"/>
      <c r="K128" s="18"/>
      <c r="L128" s="18"/>
      <c r="M128" s="18"/>
      <c r="N128" s="18"/>
      <c r="O128" s="18"/>
      <c r="P128" s="18"/>
      <c r="Q128" s="19"/>
      <c r="R128" s="19"/>
      <c r="S128" s="19"/>
      <c r="T128" s="19"/>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row>
    <row r="129" spans="1:77">
      <c r="A129" s="19"/>
      <c r="B129" s="20"/>
      <c r="C129" s="21"/>
      <c r="D129" s="28"/>
      <c r="E129" s="28"/>
      <c r="F129" s="18"/>
      <c r="G129" s="18"/>
      <c r="H129" s="18"/>
      <c r="I129" s="18"/>
      <c r="J129" s="18"/>
      <c r="K129" s="18"/>
      <c r="L129" s="18"/>
      <c r="M129" s="18"/>
      <c r="N129" s="18"/>
      <c r="O129" s="18"/>
      <c r="P129" s="18"/>
      <c r="Q129" s="19"/>
      <c r="R129" s="19"/>
      <c r="S129" s="19"/>
      <c r="T129" s="19"/>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row>
    <row r="130" spans="1:77">
      <c r="A130" s="19"/>
      <c r="B130" s="20"/>
      <c r="C130" s="21"/>
      <c r="D130" s="28"/>
      <c r="E130" s="28"/>
      <c r="F130" s="18"/>
      <c r="G130" s="18"/>
      <c r="H130" s="18"/>
      <c r="I130" s="18"/>
      <c r="J130" s="18"/>
      <c r="K130" s="18"/>
      <c r="L130" s="18"/>
      <c r="M130" s="18"/>
      <c r="N130" s="18"/>
      <c r="O130" s="18"/>
      <c r="P130" s="18"/>
      <c r="Q130" s="19"/>
      <c r="R130" s="19"/>
      <c r="S130" s="19"/>
      <c r="T130" s="19"/>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row>
    <row r="131" spans="1:77">
      <c r="A131" s="19"/>
      <c r="B131" s="20"/>
      <c r="C131" s="21"/>
      <c r="D131" s="28"/>
      <c r="E131" s="28"/>
      <c r="F131" s="18"/>
      <c r="G131" s="18"/>
      <c r="H131" s="18"/>
      <c r="I131" s="18"/>
      <c r="J131" s="18"/>
      <c r="K131" s="18"/>
      <c r="L131" s="18"/>
      <c r="M131" s="18"/>
      <c r="N131" s="18"/>
      <c r="O131" s="18"/>
      <c r="P131" s="18"/>
      <c r="Q131" s="19"/>
      <c r="R131" s="19"/>
      <c r="S131" s="19"/>
      <c r="T131" s="19"/>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row>
    <row r="132" spans="1:77">
      <c r="A132" s="19"/>
      <c r="B132" s="20"/>
      <c r="C132" s="21"/>
      <c r="D132" s="28"/>
      <c r="E132" s="28"/>
      <c r="F132" s="18"/>
      <c r="G132" s="18"/>
      <c r="H132" s="18"/>
      <c r="I132" s="18"/>
      <c r="J132" s="18"/>
      <c r="K132" s="18"/>
      <c r="L132" s="18"/>
      <c r="M132" s="18"/>
      <c r="N132" s="18"/>
      <c r="O132" s="18"/>
      <c r="P132" s="18"/>
      <c r="Q132" s="19"/>
      <c r="R132" s="19"/>
      <c r="S132" s="19"/>
      <c r="T132" s="19"/>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row>
    <row r="133" spans="1:77">
      <c r="A133" s="19"/>
      <c r="B133" s="20"/>
      <c r="C133" s="21"/>
      <c r="D133" s="28"/>
      <c r="E133" s="28"/>
      <c r="F133" s="18"/>
      <c r="G133" s="18"/>
      <c r="H133" s="18"/>
      <c r="I133" s="18"/>
      <c r="J133" s="18"/>
      <c r="K133" s="18"/>
      <c r="L133" s="18"/>
      <c r="M133" s="18"/>
      <c r="N133" s="18"/>
      <c r="O133" s="18"/>
      <c r="P133" s="18"/>
      <c r="Q133" s="19"/>
      <c r="R133" s="19"/>
      <c r="S133" s="19"/>
      <c r="T133" s="19"/>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row>
    <row r="134" spans="1:77">
      <c r="A134" s="19"/>
      <c r="B134" s="20"/>
      <c r="C134" s="21"/>
      <c r="D134" s="28"/>
      <c r="E134" s="28"/>
      <c r="F134" s="18"/>
      <c r="G134" s="18"/>
      <c r="H134" s="18"/>
      <c r="I134" s="18"/>
      <c r="J134" s="18"/>
      <c r="K134" s="18"/>
      <c r="L134" s="18"/>
      <c r="M134" s="18"/>
      <c r="N134" s="18"/>
      <c r="O134" s="18"/>
      <c r="P134" s="18"/>
      <c r="Q134" s="19"/>
      <c r="R134" s="19"/>
      <c r="S134" s="19"/>
      <c r="T134" s="19"/>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row>
    <row r="135" spans="1:77">
      <c r="A135" s="19"/>
      <c r="B135" s="20"/>
      <c r="C135" s="21"/>
      <c r="D135" s="28"/>
      <c r="E135" s="28"/>
      <c r="F135" s="18"/>
      <c r="G135" s="18"/>
      <c r="H135" s="18"/>
      <c r="I135" s="18"/>
      <c r="J135" s="18"/>
      <c r="K135" s="18"/>
      <c r="L135" s="18"/>
      <c r="M135" s="18"/>
      <c r="N135" s="18"/>
      <c r="O135" s="18"/>
      <c r="P135" s="18"/>
      <c r="Q135" s="19"/>
      <c r="R135" s="19"/>
      <c r="S135" s="19"/>
      <c r="T135" s="19"/>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row>
    <row r="136" spans="1:77">
      <c r="A136" s="19"/>
      <c r="B136" s="20"/>
      <c r="C136" s="21"/>
      <c r="D136" s="28"/>
      <c r="E136" s="28"/>
      <c r="F136" s="18"/>
      <c r="G136" s="18"/>
      <c r="H136" s="18"/>
      <c r="I136" s="18"/>
      <c r="J136" s="18"/>
      <c r="K136" s="18"/>
      <c r="L136" s="18"/>
      <c r="M136" s="18"/>
      <c r="N136" s="18"/>
      <c r="O136" s="18"/>
      <c r="P136" s="18"/>
      <c r="Q136" s="19"/>
      <c r="R136" s="19"/>
      <c r="S136" s="19"/>
      <c r="T136" s="19"/>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row>
    <row r="137" spans="1:77">
      <c r="A137" s="19"/>
      <c r="B137" s="20"/>
      <c r="C137" s="21"/>
      <c r="D137" s="28"/>
      <c r="E137" s="28"/>
      <c r="F137" s="18"/>
      <c r="G137" s="18"/>
      <c r="H137" s="18"/>
      <c r="I137" s="18"/>
      <c r="J137" s="18"/>
      <c r="K137" s="18"/>
      <c r="L137" s="18"/>
      <c r="M137" s="18"/>
      <c r="N137" s="18"/>
      <c r="O137" s="18"/>
      <c r="P137" s="18"/>
      <c r="Q137" s="19"/>
      <c r="R137" s="19"/>
      <c r="S137" s="19"/>
      <c r="T137" s="19"/>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row>
    <row r="138" spans="1:77">
      <c r="A138" s="19"/>
      <c r="B138" s="20"/>
      <c r="C138" s="21"/>
      <c r="D138" s="28"/>
      <c r="E138" s="28"/>
      <c r="F138" s="18"/>
      <c r="G138" s="18"/>
      <c r="H138" s="18"/>
      <c r="I138" s="18"/>
      <c r="J138" s="18"/>
      <c r="K138" s="18"/>
      <c r="L138" s="18"/>
      <c r="M138" s="18"/>
      <c r="N138" s="18"/>
      <c r="O138" s="18"/>
      <c r="P138" s="18"/>
      <c r="Q138" s="19"/>
      <c r="R138" s="19"/>
      <c r="S138" s="19"/>
      <c r="T138" s="19"/>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row>
    <row r="139" spans="1:77">
      <c r="A139" s="19"/>
      <c r="B139" s="20"/>
      <c r="C139" s="21"/>
      <c r="D139" s="28"/>
      <c r="E139" s="28"/>
      <c r="F139" s="18"/>
      <c r="G139" s="18"/>
      <c r="H139" s="18"/>
      <c r="I139" s="18"/>
      <c r="J139" s="18"/>
      <c r="K139" s="18"/>
      <c r="L139" s="18"/>
      <c r="M139" s="18"/>
      <c r="N139" s="18"/>
      <c r="O139" s="18"/>
      <c r="P139" s="18"/>
      <c r="Q139" s="19"/>
      <c r="R139" s="19"/>
      <c r="S139" s="19"/>
      <c r="T139" s="19"/>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row>
    <row r="140" spans="1:77">
      <c r="A140" s="19"/>
      <c r="B140" s="20"/>
      <c r="C140" s="21"/>
      <c r="D140" s="28"/>
      <c r="E140" s="28"/>
      <c r="F140" s="18"/>
      <c r="G140" s="18"/>
      <c r="H140" s="18"/>
      <c r="I140" s="18"/>
      <c r="J140" s="18"/>
      <c r="K140" s="18"/>
      <c r="L140" s="18"/>
      <c r="M140" s="18"/>
      <c r="N140" s="18"/>
      <c r="O140" s="18"/>
      <c r="P140" s="18"/>
      <c r="Q140" s="19"/>
      <c r="R140" s="19"/>
      <c r="S140" s="19"/>
      <c r="T140" s="19"/>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row>
    <row r="141" spans="1:77">
      <c r="A141" s="19"/>
      <c r="B141" s="20"/>
      <c r="C141" s="21"/>
      <c r="D141" s="28"/>
      <c r="E141" s="28"/>
      <c r="F141" s="18"/>
      <c r="G141" s="18"/>
      <c r="H141" s="18"/>
      <c r="I141" s="18"/>
      <c r="J141" s="18"/>
      <c r="K141" s="18"/>
      <c r="L141" s="18"/>
      <c r="M141" s="18"/>
      <c r="N141" s="18"/>
      <c r="O141" s="18"/>
      <c r="P141" s="18"/>
      <c r="Q141" s="19"/>
      <c r="R141" s="19"/>
      <c r="S141" s="19"/>
      <c r="T141" s="19"/>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row>
    <row r="142" spans="1:77">
      <c r="A142" s="19"/>
      <c r="B142" s="20"/>
      <c r="C142" s="21"/>
      <c r="D142" s="28"/>
      <c r="E142" s="28"/>
      <c r="F142" s="18"/>
      <c r="G142" s="18"/>
      <c r="H142" s="18"/>
      <c r="I142" s="18"/>
      <c r="J142" s="18"/>
      <c r="K142" s="18"/>
      <c r="L142" s="18"/>
      <c r="M142" s="18"/>
      <c r="N142" s="18"/>
      <c r="O142" s="18"/>
      <c r="P142" s="18"/>
      <c r="Q142" s="19"/>
      <c r="R142" s="19"/>
      <c r="S142" s="19"/>
      <c r="T142" s="19"/>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row>
    <row r="143" spans="1:77">
      <c r="A143" s="19"/>
      <c r="B143" s="20"/>
      <c r="C143" s="21"/>
      <c r="D143" s="28"/>
      <c r="E143" s="28"/>
      <c r="F143" s="18"/>
      <c r="G143" s="18"/>
      <c r="H143" s="18"/>
      <c r="I143" s="18"/>
      <c r="J143" s="18"/>
      <c r="K143" s="18"/>
      <c r="L143" s="18"/>
      <c r="M143" s="18"/>
      <c r="N143" s="18"/>
      <c r="O143" s="18"/>
      <c r="P143" s="18"/>
      <c r="Q143" s="19"/>
      <c r="R143" s="19"/>
      <c r="S143" s="19"/>
      <c r="T143" s="19"/>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row>
    <row r="144" spans="1:77">
      <c r="A144" s="19"/>
      <c r="B144" s="20"/>
      <c r="C144" s="21"/>
      <c r="D144" s="28"/>
      <c r="E144" s="28"/>
      <c r="F144" s="18"/>
      <c r="G144" s="18"/>
      <c r="H144" s="18"/>
      <c r="I144" s="18"/>
      <c r="J144" s="18"/>
      <c r="K144" s="18"/>
      <c r="L144" s="18"/>
      <c r="M144" s="18"/>
      <c r="N144" s="18"/>
      <c r="O144" s="18"/>
      <c r="P144" s="18"/>
      <c r="Q144" s="19"/>
      <c r="R144" s="19"/>
      <c r="S144" s="19"/>
      <c r="T144" s="19"/>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row>
    <row r="145" spans="1:77">
      <c r="A145" s="19"/>
      <c r="B145" s="20"/>
      <c r="C145" s="21"/>
      <c r="D145" s="28"/>
      <c r="E145" s="28"/>
      <c r="F145" s="18"/>
      <c r="G145" s="18"/>
      <c r="H145" s="18"/>
      <c r="I145" s="18"/>
      <c r="J145" s="18"/>
      <c r="K145" s="18"/>
      <c r="L145" s="18"/>
      <c r="M145" s="18"/>
      <c r="N145" s="18"/>
      <c r="O145" s="18"/>
      <c r="P145" s="18"/>
      <c r="Q145" s="19"/>
      <c r="R145" s="19"/>
      <c r="S145" s="19"/>
      <c r="T145" s="19"/>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row>
    <row r="146" spans="1:77">
      <c r="A146" s="19"/>
      <c r="B146" s="20"/>
      <c r="C146" s="21"/>
      <c r="D146" s="28"/>
      <c r="E146" s="28"/>
      <c r="F146" s="18"/>
      <c r="G146" s="18"/>
      <c r="H146" s="18"/>
      <c r="I146" s="18"/>
      <c r="J146" s="18"/>
      <c r="K146" s="18"/>
      <c r="L146" s="18"/>
      <c r="M146" s="18"/>
      <c r="N146" s="18"/>
      <c r="O146" s="18"/>
      <c r="P146" s="18"/>
      <c r="Q146" s="19"/>
      <c r="R146" s="19"/>
      <c r="S146" s="19"/>
      <c r="T146" s="19"/>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row>
    <row r="147" spans="1:77">
      <c r="A147" s="19"/>
      <c r="B147" s="20"/>
      <c r="C147" s="21"/>
      <c r="D147" s="28"/>
      <c r="E147" s="28"/>
      <c r="F147" s="18"/>
      <c r="G147" s="18"/>
      <c r="H147" s="18"/>
      <c r="I147" s="18"/>
      <c r="J147" s="18"/>
      <c r="K147" s="18"/>
      <c r="L147" s="18"/>
      <c r="M147" s="18"/>
      <c r="N147" s="18"/>
      <c r="O147" s="18"/>
      <c r="P147" s="18"/>
      <c r="Q147" s="19"/>
      <c r="R147" s="19"/>
      <c r="S147" s="19"/>
      <c r="T147" s="19"/>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row>
    <row r="148" spans="1:77">
      <c r="A148" s="19"/>
      <c r="B148" s="20"/>
      <c r="C148" s="21"/>
      <c r="D148" s="28"/>
      <c r="E148" s="28"/>
      <c r="F148" s="18"/>
      <c r="G148" s="18"/>
      <c r="H148" s="18"/>
      <c r="I148" s="18"/>
      <c r="J148" s="18"/>
      <c r="K148" s="18"/>
      <c r="L148" s="18"/>
      <c r="M148" s="18"/>
      <c r="N148" s="18"/>
      <c r="O148" s="18"/>
      <c r="P148" s="18"/>
      <c r="Q148" s="19"/>
      <c r="R148" s="19"/>
      <c r="S148" s="19"/>
      <c r="T148" s="19"/>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row>
    <row r="149" spans="1:77">
      <c r="A149" s="19"/>
      <c r="B149" s="20"/>
      <c r="C149" s="21"/>
      <c r="D149" s="28"/>
      <c r="E149" s="28"/>
      <c r="F149" s="18"/>
      <c r="G149" s="18"/>
      <c r="H149" s="18"/>
      <c r="I149" s="18"/>
      <c r="J149" s="18"/>
      <c r="K149" s="18"/>
      <c r="L149" s="18"/>
      <c r="M149" s="18"/>
      <c r="N149" s="18"/>
      <c r="O149" s="18"/>
      <c r="P149" s="18"/>
      <c r="Q149" s="19"/>
      <c r="R149" s="19"/>
      <c r="S149" s="19"/>
      <c r="T149" s="19"/>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row>
    <row r="150" spans="1:77">
      <c r="A150" s="19"/>
      <c r="B150" s="20"/>
      <c r="C150" s="21"/>
      <c r="D150" s="28"/>
      <c r="E150" s="28"/>
      <c r="F150" s="18"/>
      <c r="G150" s="18"/>
      <c r="H150" s="18"/>
      <c r="I150" s="18"/>
      <c r="J150" s="18"/>
      <c r="K150" s="18"/>
      <c r="L150" s="18"/>
      <c r="M150" s="18"/>
      <c r="N150" s="18"/>
      <c r="O150" s="18"/>
      <c r="P150" s="18"/>
      <c r="Q150" s="19"/>
      <c r="R150" s="19"/>
      <c r="S150" s="19"/>
      <c r="T150" s="19"/>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row>
    <row r="151" spans="1:77">
      <c r="A151" s="19"/>
      <c r="B151" s="20"/>
      <c r="C151" s="21"/>
      <c r="D151" s="28"/>
      <c r="E151" s="28"/>
      <c r="F151" s="18"/>
      <c r="G151" s="18"/>
      <c r="H151" s="18"/>
      <c r="I151" s="18"/>
      <c r="J151" s="18"/>
      <c r="K151" s="18"/>
      <c r="L151" s="18"/>
      <c r="M151" s="18"/>
      <c r="N151" s="18"/>
      <c r="O151" s="18"/>
      <c r="P151" s="18"/>
      <c r="Q151" s="19"/>
      <c r="R151" s="19"/>
      <c r="S151" s="19"/>
      <c r="T151" s="19"/>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row>
    <row r="152" spans="1:77">
      <c r="A152" s="19"/>
      <c r="B152" s="20"/>
      <c r="C152" s="21"/>
      <c r="D152" s="28"/>
      <c r="E152" s="28"/>
      <c r="F152" s="18"/>
      <c r="G152" s="18"/>
      <c r="H152" s="18"/>
      <c r="I152" s="18"/>
      <c r="J152" s="18"/>
      <c r="K152" s="18"/>
      <c r="L152" s="18"/>
      <c r="M152" s="18"/>
      <c r="N152" s="18"/>
      <c r="O152" s="18"/>
      <c r="P152" s="18"/>
      <c r="Q152" s="19"/>
      <c r="R152" s="19"/>
      <c r="S152" s="19"/>
      <c r="T152" s="19"/>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row>
    <row r="153" spans="1:77">
      <c r="A153" s="19"/>
      <c r="B153" s="20"/>
      <c r="C153" s="21"/>
      <c r="D153" s="28"/>
      <c r="E153" s="28"/>
      <c r="F153" s="18"/>
      <c r="G153" s="18"/>
      <c r="H153" s="18"/>
      <c r="I153" s="18"/>
      <c r="J153" s="18"/>
      <c r="K153" s="18"/>
      <c r="L153" s="18"/>
      <c r="M153" s="18"/>
      <c r="N153" s="18"/>
      <c r="O153" s="18"/>
      <c r="P153" s="18"/>
      <c r="Q153" s="19"/>
      <c r="R153" s="19"/>
      <c r="S153" s="19"/>
      <c r="T153" s="19"/>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row>
    <row r="154" spans="1:77">
      <c r="A154" s="19"/>
      <c r="B154" s="20"/>
      <c r="C154" s="21"/>
      <c r="D154" s="28"/>
      <c r="E154" s="28"/>
      <c r="F154" s="18"/>
      <c r="G154" s="18"/>
      <c r="H154" s="18"/>
      <c r="I154" s="18"/>
      <c r="J154" s="18"/>
      <c r="K154" s="18"/>
      <c r="L154" s="18"/>
      <c r="M154" s="18"/>
      <c r="N154" s="18"/>
      <c r="O154" s="18"/>
      <c r="P154" s="18"/>
      <c r="Q154" s="19"/>
      <c r="R154" s="19"/>
      <c r="S154" s="19"/>
      <c r="T154" s="19"/>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row>
    <row r="155" spans="1:77">
      <c r="A155" s="19"/>
      <c r="B155" s="20"/>
      <c r="C155" s="21"/>
      <c r="D155" s="28"/>
      <c r="E155" s="28"/>
      <c r="F155" s="18"/>
      <c r="G155" s="18"/>
      <c r="H155" s="18"/>
      <c r="I155" s="18"/>
      <c r="J155" s="18"/>
      <c r="K155" s="18"/>
      <c r="L155" s="18"/>
      <c r="M155" s="18"/>
      <c r="N155" s="18"/>
      <c r="O155" s="18"/>
      <c r="P155" s="18"/>
      <c r="Q155" s="19"/>
      <c r="R155" s="19"/>
      <c r="S155" s="19"/>
      <c r="T155" s="19"/>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row>
    <row r="156" spans="1:77">
      <c r="A156" s="19"/>
      <c r="B156" s="20"/>
      <c r="C156" s="21"/>
      <c r="D156" s="28"/>
      <c r="E156" s="28"/>
      <c r="F156" s="18"/>
      <c r="G156" s="18"/>
      <c r="H156" s="18"/>
      <c r="I156" s="18"/>
      <c r="J156" s="18"/>
      <c r="K156" s="18"/>
      <c r="L156" s="18"/>
      <c r="M156" s="18"/>
      <c r="N156" s="18"/>
      <c r="O156" s="18"/>
      <c r="P156" s="18"/>
      <c r="Q156" s="19"/>
      <c r="R156" s="19"/>
      <c r="S156" s="19"/>
      <c r="T156" s="19"/>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row>
    <row r="157" spans="1:77">
      <c r="A157" s="19"/>
      <c r="B157" s="20"/>
      <c r="C157" s="21"/>
      <c r="D157" s="28"/>
      <c r="E157" s="28"/>
      <c r="F157" s="18"/>
      <c r="G157" s="18"/>
      <c r="H157" s="18"/>
      <c r="I157" s="18"/>
      <c r="J157" s="18"/>
      <c r="K157" s="18"/>
      <c r="L157" s="18"/>
      <c r="M157" s="18"/>
      <c r="N157" s="18"/>
      <c r="O157" s="18"/>
      <c r="P157" s="18"/>
      <c r="Q157" s="19"/>
      <c r="R157" s="19"/>
      <c r="S157" s="19"/>
      <c r="T157" s="19"/>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row>
    <row r="158" spans="1:77">
      <c r="A158" s="19"/>
      <c r="B158" s="20"/>
      <c r="C158" s="21"/>
      <c r="D158" s="28"/>
      <c r="E158" s="28"/>
      <c r="F158" s="18"/>
      <c r="G158" s="18"/>
      <c r="H158" s="18"/>
      <c r="I158" s="18"/>
      <c r="J158" s="18"/>
      <c r="K158" s="18"/>
      <c r="L158" s="18"/>
      <c r="M158" s="18"/>
      <c r="N158" s="18"/>
      <c r="O158" s="18"/>
      <c r="P158" s="18"/>
      <c r="Q158" s="19"/>
      <c r="R158" s="19"/>
      <c r="S158" s="19"/>
      <c r="T158" s="19"/>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row>
    <row r="159" spans="1:77">
      <c r="A159" s="19"/>
      <c r="B159" s="20"/>
      <c r="C159" s="21"/>
      <c r="D159" s="28"/>
      <c r="E159" s="28"/>
      <c r="F159" s="18"/>
      <c r="G159" s="18"/>
      <c r="H159" s="18"/>
      <c r="I159" s="18"/>
      <c r="J159" s="18"/>
      <c r="K159" s="18"/>
      <c r="L159" s="18"/>
      <c r="M159" s="18"/>
      <c r="N159" s="18"/>
      <c r="O159" s="18"/>
      <c r="P159" s="18"/>
      <c r="Q159" s="19"/>
      <c r="R159" s="19"/>
      <c r="S159" s="19"/>
      <c r="T159" s="19"/>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row>
    <row r="160" spans="1:77">
      <c r="A160" s="19"/>
      <c r="B160" s="20"/>
      <c r="C160" s="21"/>
      <c r="D160" s="28"/>
      <c r="E160" s="28"/>
      <c r="F160" s="18"/>
      <c r="G160" s="18"/>
      <c r="H160" s="18"/>
      <c r="I160" s="18"/>
      <c r="J160" s="18"/>
      <c r="K160" s="18"/>
      <c r="L160" s="18"/>
      <c r="M160" s="18"/>
      <c r="N160" s="18"/>
      <c r="O160" s="18"/>
      <c r="P160" s="18"/>
      <c r="Q160" s="19"/>
      <c r="R160" s="19"/>
      <c r="S160" s="19"/>
      <c r="T160" s="19"/>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row>
    <row r="161" spans="1:77">
      <c r="A161" s="19"/>
      <c r="B161" s="20"/>
      <c r="C161" s="21"/>
      <c r="D161" s="28"/>
      <c r="E161" s="28"/>
      <c r="F161" s="18"/>
      <c r="G161" s="18"/>
      <c r="H161" s="18"/>
      <c r="I161" s="18"/>
      <c r="J161" s="18"/>
      <c r="K161" s="18"/>
      <c r="L161" s="18"/>
      <c r="M161" s="18"/>
      <c r="N161" s="18"/>
      <c r="O161" s="18"/>
      <c r="P161" s="18"/>
      <c r="Q161" s="19"/>
      <c r="R161" s="19"/>
      <c r="S161" s="19"/>
      <c r="T161" s="19"/>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row>
    <row r="162" spans="1:77">
      <c r="A162" s="19"/>
      <c r="B162" s="20"/>
      <c r="C162" s="21"/>
      <c r="D162" s="28"/>
      <c r="E162" s="28"/>
      <c r="F162" s="18"/>
      <c r="G162" s="18"/>
      <c r="H162" s="18"/>
      <c r="I162" s="18"/>
      <c r="J162" s="18"/>
      <c r="K162" s="18"/>
      <c r="L162" s="18"/>
      <c r="M162" s="18"/>
      <c r="N162" s="18"/>
      <c r="O162" s="18"/>
      <c r="P162" s="18"/>
      <c r="Q162" s="19"/>
      <c r="R162" s="19"/>
      <c r="S162" s="19"/>
      <c r="T162" s="19"/>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row>
    <row r="163" spans="1:77">
      <c r="A163" s="19"/>
      <c r="B163" s="20"/>
      <c r="C163" s="21"/>
      <c r="D163" s="28"/>
      <c r="E163" s="28"/>
      <c r="F163" s="18"/>
      <c r="G163" s="18"/>
      <c r="H163" s="18"/>
      <c r="I163" s="18"/>
      <c r="J163" s="18"/>
      <c r="K163" s="18"/>
      <c r="L163" s="18"/>
      <c r="M163" s="18"/>
      <c r="N163" s="18"/>
      <c r="O163" s="18"/>
      <c r="P163" s="18"/>
      <c r="Q163" s="19"/>
      <c r="R163" s="19"/>
      <c r="S163" s="19"/>
      <c r="T163" s="19"/>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row>
    <row r="164" spans="1:77">
      <c r="A164" s="19"/>
      <c r="B164" s="20"/>
      <c r="C164" s="21"/>
      <c r="D164" s="28"/>
      <c r="E164" s="28"/>
      <c r="F164" s="18"/>
      <c r="G164" s="18"/>
      <c r="H164" s="18"/>
      <c r="I164" s="18"/>
      <c r="J164" s="18"/>
      <c r="K164" s="18"/>
      <c r="L164" s="18"/>
      <c r="M164" s="18"/>
      <c r="N164" s="18"/>
      <c r="O164" s="18"/>
      <c r="P164" s="18"/>
      <c r="Q164" s="19"/>
      <c r="R164" s="19"/>
      <c r="S164" s="19"/>
      <c r="T164" s="19"/>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row>
    <row r="165" spans="1:77">
      <c r="A165" s="19"/>
      <c r="B165" s="20"/>
      <c r="C165" s="21"/>
      <c r="D165" s="28"/>
      <c r="E165" s="28"/>
      <c r="F165" s="18"/>
      <c r="G165" s="18"/>
      <c r="H165" s="18"/>
      <c r="I165" s="18"/>
      <c r="J165" s="18"/>
      <c r="K165" s="18"/>
      <c r="L165" s="18"/>
      <c r="M165" s="18"/>
      <c r="N165" s="18"/>
      <c r="O165" s="18"/>
      <c r="P165" s="18"/>
      <c r="Q165" s="19"/>
      <c r="R165" s="19"/>
      <c r="S165" s="19"/>
      <c r="T165" s="19"/>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row>
    <row r="166" spans="1:77">
      <c r="A166" s="19"/>
      <c r="B166" s="20"/>
      <c r="C166" s="21"/>
      <c r="D166" s="28"/>
      <c r="E166" s="28"/>
      <c r="F166" s="18"/>
      <c r="G166" s="18"/>
      <c r="H166" s="18"/>
      <c r="I166" s="18"/>
      <c r="J166" s="18"/>
      <c r="K166" s="18"/>
      <c r="L166" s="18"/>
      <c r="M166" s="18"/>
      <c r="N166" s="18"/>
      <c r="O166" s="18"/>
      <c r="P166" s="18"/>
      <c r="Q166" s="19"/>
      <c r="R166" s="19"/>
      <c r="S166" s="19"/>
      <c r="T166" s="19"/>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row>
    <row r="167" spans="1:77">
      <c r="A167" s="19"/>
      <c r="B167" s="20"/>
      <c r="C167" s="21"/>
      <c r="D167" s="28"/>
      <c r="E167" s="28"/>
      <c r="F167" s="18"/>
      <c r="G167" s="18"/>
      <c r="H167" s="18"/>
      <c r="I167" s="18"/>
      <c r="J167" s="18"/>
      <c r="K167" s="18"/>
      <c r="L167" s="18"/>
      <c r="M167" s="18"/>
      <c r="N167" s="18"/>
      <c r="O167" s="18"/>
      <c r="P167" s="18"/>
      <c r="Q167" s="19"/>
      <c r="R167" s="19"/>
      <c r="S167" s="19"/>
      <c r="T167" s="19"/>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row>
    <row r="168" spans="1:77">
      <c r="A168" s="19"/>
      <c r="B168" s="20"/>
      <c r="C168" s="21"/>
      <c r="D168" s="28"/>
      <c r="E168" s="28"/>
      <c r="F168" s="18"/>
      <c r="G168" s="18"/>
      <c r="H168" s="18"/>
      <c r="I168" s="18"/>
      <c r="J168" s="18"/>
      <c r="K168" s="18"/>
      <c r="L168" s="18"/>
      <c r="M168" s="18"/>
      <c r="N168" s="18"/>
      <c r="O168" s="18"/>
      <c r="P168" s="18"/>
      <c r="Q168" s="19"/>
      <c r="R168" s="19"/>
      <c r="S168" s="19"/>
      <c r="T168" s="19"/>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row>
    <row r="169" spans="1:77">
      <c r="A169" s="19"/>
      <c r="B169" s="20"/>
      <c r="C169" s="21"/>
      <c r="D169" s="28"/>
      <c r="E169" s="28"/>
      <c r="F169" s="18"/>
      <c r="G169" s="18"/>
      <c r="H169" s="18"/>
      <c r="I169" s="18"/>
      <c r="J169" s="18"/>
      <c r="K169" s="18"/>
      <c r="L169" s="18"/>
      <c r="M169" s="18"/>
      <c r="N169" s="18"/>
      <c r="O169" s="18"/>
      <c r="P169" s="18"/>
      <c r="Q169" s="19"/>
      <c r="R169" s="19"/>
      <c r="S169" s="19"/>
      <c r="T169" s="19"/>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row>
    <row r="170" spans="1:77">
      <c r="A170" s="19"/>
      <c r="B170" s="20"/>
      <c r="C170" s="21"/>
      <c r="D170" s="28"/>
      <c r="E170" s="28"/>
      <c r="F170" s="18"/>
      <c r="G170" s="18"/>
      <c r="H170" s="18"/>
      <c r="I170" s="18"/>
      <c r="J170" s="18"/>
      <c r="K170" s="18"/>
      <c r="L170" s="18"/>
      <c r="M170" s="18"/>
      <c r="N170" s="18"/>
      <c r="O170" s="18"/>
      <c r="P170" s="18"/>
      <c r="Q170" s="19"/>
      <c r="R170" s="19"/>
      <c r="S170" s="19"/>
      <c r="T170" s="19"/>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row>
    <row r="171" spans="1:77">
      <c r="A171" s="19"/>
      <c r="B171" s="20"/>
      <c r="C171" s="21"/>
      <c r="D171" s="28"/>
      <c r="E171" s="28"/>
      <c r="F171" s="18"/>
      <c r="G171" s="18"/>
      <c r="H171" s="18"/>
      <c r="I171" s="18"/>
      <c r="J171" s="18"/>
      <c r="K171" s="18"/>
      <c r="L171" s="18"/>
      <c r="M171" s="18"/>
      <c r="N171" s="18"/>
      <c r="O171" s="18"/>
      <c r="P171" s="18"/>
      <c r="Q171" s="19"/>
      <c r="R171" s="19"/>
      <c r="S171" s="19"/>
      <c r="T171" s="19"/>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row>
    <row r="172" spans="1:77">
      <c r="A172" s="19"/>
      <c r="B172" s="20"/>
      <c r="C172" s="21"/>
      <c r="D172" s="28"/>
      <c r="E172" s="28"/>
      <c r="F172" s="18"/>
      <c r="G172" s="18"/>
      <c r="H172" s="18"/>
      <c r="I172" s="18"/>
      <c r="J172" s="18"/>
      <c r="K172" s="18"/>
      <c r="L172" s="18"/>
      <c r="M172" s="18"/>
      <c r="N172" s="18"/>
      <c r="O172" s="18"/>
      <c r="P172" s="18"/>
      <c r="Q172" s="19"/>
      <c r="R172" s="19"/>
      <c r="S172" s="19"/>
      <c r="T172" s="19"/>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row>
    <row r="173" spans="1:77">
      <c r="A173" s="19"/>
      <c r="B173" s="20"/>
      <c r="C173" s="21"/>
      <c r="D173" s="28"/>
      <c r="E173" s="28"/>
      <c r="F173" s="18"/>
      <c r="G173" s="18"/>
      <c r="H173" s="18"/>
      <c r="I173" s="18"/>
      <c r="J173" s="18"/>
      <c r="K173" s="18"/>
      <c r="L173" s="18"/>
      <c r="M173" s="18"/>
      <c r="N173" s="18"/>
      <c r="O173" s="18"/>
      <c r="P173" s="18"/>
      <c r="Q173" s="19"/>
      <c r="R173" s="19"/>
      <c r="S173" s="19"/>
      <c r="T173" s="19"/>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row>
    <row r="174" spans="1:77">
      <c r="A174" s="19"/>
      <c r="B174" s="20"/>
      <c r="C174" s="21"/>
      <c r="D174" s="28"/>
      <c r="E174" s="28"/>
      <c r="F174" s="18"/>
      <c r="G174" s="18"/>
      <c r="H174" s="18"/>
      <c r="I174" s="18"/>
      <c r="J174" s="18"/>
      <c r="K174" s="18"/>
      <c r="L174" s="18"/>
      <c r="M174" s="18"/>
      <c r="N174" s="18"/>
      <c r="O174" s="18"/>
      <c r="P174" s="18"/>
      <c r="Q174" s="19"/>
      <c r="R174" s="19"/>
      <c r="S174" s="19"/>
      <c r="T174" s="19"/>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row>
    <row r="175" spans="1:77">
      <c r="A175" s="19"/>
      <c r="B175" s="20"/>
      <c r="C175" s="21"/>
      <c r="D175" s="28"/>
      <c r="E175" s="28"/>
      <c r="F175" s="18"/>
      <c r="G175" s="18"/>
      <c r="H175" s="18"/>
      <c r="I175" s="18"/>
      <c r="J175" s="18"/>
      <c r="K175" s="18"/>
      <c r="L175" s="18"/>
      <c r="M175" s="18"/>
      <c r="N175" s="18"/>
      <c r="O175" s="18"/>
      <c r="P175" s="18"/>
      <c r="Q175" s="19"/>
      <c r="R175" s="19"/>
      <c r="S175" s="19"/>
      <c r="T175" s="19"/>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row>
    <row r="176" spans="1:77">
      <c r="A176" s="19"/>
      <c r="B176" s="20"/>
      <c r="C176" s="21"/>
      <c r="D176" s="28"/>
      <c r="E176" s="28"/>
      <c r="F176" s="18"/>
      <c r="G176" s="18"/>
      <c r="H176" s="18"/>
      <c r="I176" s="18"/>
      <c r="J176" s="18"/>
      <c r="K176" s="18"/>
      <c r="L176" s="18"/>
      <c r="M176" s="18"/>
      <c r="N176" s="18"/>
      <c r="O176" s="18"/>
      <c r="P176" s="18"/>
      <c r="Q176" s="19"/>
      <c r="R176" s="19"/>
      <c r="S176" s="19"/>
      <c r="T176" s="19"/>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row>
    <row r="177" spans="1:77">
      <c r="A177" s="19"/>
      <c r="B177" s="20"/>
      <c r="C177" s="21"/>
      <c r="D177" s="28"/>
      <c r="E177" s="28"/>
      <c r="F177" s="18"/>
      <c r="G177" s="18"/>
      <c r="H177" s="18"/>
      <c r="I177" s="18"/>
      <c r="J177" s="18"/>
      <c r="K177" s="18"/>
      <c r="L177" s="18"/>
      <c r="M177" s="18"/>
      <c r="N177" s="18"/>
      <c r="O177" s="18"/>
      <c r="P177" s="18"/>
      <c r="Q177" s="19"/>
      <c r="R177" s="19"/>
      <c r="S177" s="19"/>
      <c r="T177" s="19"/>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row>
    <row r="178" spans="1:77">
      <c r="A178" s="19"/>
      <c r="B178" s="20"/>
      <c r="C178" s="21"/>
      <c r="D178" s="28"/>
      <c r="E178" s="28"/>
      <c r="F178" s="18"/>
      <c r="G178" s="18"/>
      <c r="H178" s="18"/>
      <c r="I178" s="18"/>
      <c r="J178" s="18"/>
      <c r="K178" s="18"/>
      <c r="L178" s="18"/>
      <c r="M178" s="18"/>
      <c r="N178" s="18"/>
      <c r="O178" s="18"/>
      <c r="P178" s="18"/>
      <c r="Q178" s="19"/>
      <c r="R178" s="19"/>
      <c r="S178" s="19"/>
      <c r="T178" s="19"/>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row>
    <row r="179" spans="1:77">
      <c r="A179" s="19"/>
      <c r="B179" s="20"/>
      <c r="C179" s="21"/>
      <c r="D179" s="28"/>
      <c r="E179" s="28"/>
      <c r="F179" s="18"/>
      <c r="G179" s="18"/>
      <c r="H179" s="18"/>
      <c r="I179" s="18"/>
      <c r="J179" s="18"/>
      <c r="K179" s="18"/>
      <c r="L179" s="18"/>
      <c r="M179" s="18"/>
      <c r="N179" s="18"/>
      <c r="O179" s="18"/>
      <c r="P179" s="18"/>
      <c r="Q179" s="19"/>
      <c r="R179" s="19"/>
      <c r="S179" s="19"/>
      <c r="T179" s="19"/>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row>
    <row r="180" spans="1:77">
      <c r="A180" s="19"/>
      <c r="B180" s="20"/>
      <c r="C180" s="21"/>
      <c r="D180" s="28"/>
      <c r="E180" s="28"/>
      <c r="F180" s="18"/>
      <c r="G180" s="18"/>
      <c r="H180" s="18"/>
      <c r="I180" s="18"/>
      <c r="J180" s="18"/>
      <c r="K180" s="18"/>
      <c r="L180" s="18"/>
      <c r="M180" s="18"/>
      <c r="N180" s="18"/>
      <c r="O180" s="18"/>
      <c r="P180" s="18"/>
      <c r="Q180" s="19"/>
      <c r="R180" s="19"/>
      <c r="S180" s="19"/>
      <c r="T180" s="19"/>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row>
    <row r="181" spans="1:77">
      <c r="A181" s="19"/>
      <c r="B181" s="20"/>
      <c r="C181" s="21"/>
      <c r="D181" s="28"/>
      <c r="E181" s="28"/>
      <c r="F181" s="18"/>
      <c r="G181" s="18"/>
      <c r="H181" s="18"/>
      <c r="I181" s="18"/>
      <c r="J181" s="18"/>
      <c r="K181" s="18"/>
      <c r="L181" s="18"/>
      <c r="M181" s="18"/>
      <c r="N181" s="18"/>
      <c r="O181" s="18"/>
      <c r="P181" s="18"/>
      <c r="Q181" s="19"/>
      <c r="R181" s="19"/>
      <c r="S181" s="19"/>
      <c r="T181" s="19"/>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row>
    <row r="182" spans="1:77">
      <c r="A182" s="19"/>
      <c r="B182" s="20"/>
      <c r="C182" s="21"/>
      <c r="D182" s="28"/>
      <c r="E182" s="28"/>
      <c r="F182" s="18"/>
      <c r="G182" s="18"/>
      <c r="H182" s="18"/>
      <c r="I182" s="18"/>
      <c r="J182" s="18"/>
      <c r="K182" s="18"/>
      <c r="L182" s="18"/>
      <c r="M182" s="18"/>
      <c r="N182" s="18"/>
      <c r="O182" s="18"/>
      <c r="P182" s="18"/>
      <c r="Q182" s="19"/>
      <c r="R182" s="19"/>
      <c r="S182" s="19"/>
      <c r="T182" s="19"/>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row>
    <row r="183" spans="1:77">
      <c r="A183" s="19"/>
      <c r="B183" s="20"/>
      <c r="C183" s="21"/>
      <c r="D183" s="28"/>
      <c r="E183" s="28"/>
      <c r="F183" s="18"/>
      <c r="G183" s="18"/>
      <c r="H183" s="18"/>
      <c r="I183" s="18"/>
      <c r="J183" s="18"/>
      <c r="K183" s="18"/>
      <c r="L183" s="18"/>
      <c r="M183" s="18"/>
      <c r="N183" s="18"/>
      <c r="O183" s="18"/>
      <c r="P183" s="18"/>
      <c r="Q183" s="19"/>
      <c r="R183" s="19"/>
      <c r="S183" s="19"/>
      <c r="T183" s="19"/>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row>
    <row r="184" spans="1:77">
      <c r="A184" s="19"/>
      <c r="B184" s="20"/>
      <c r="C184" s="21"/>
      <c r="D184" s="28"/>
      <c r="E184" s="28"/>
      <c r="F184" s="18"/>
      <c r="G184" s="18"/>
      <c r="H184" s="18"/>
      <c r="I184" s="18"/>
      <c r="J184" s="18"/>
      <c r="K184" s="18"/>
      <c r="L184" s="18"/>
      <c r="M184" s="18"/>
      <c r="N184" s="18"/>
      <c r="O184" s="18"/>
      <c r="P184" s="18"/>
      <c r="Q184" s="19"/>
      <c r="R184" s="19"/>
      <c r="S184" s="19"/>
      <c r="T184" s="19"/>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row>
    <row r="185" spans="1:77">
      <c r="A185" s="19"/>
      <c r="B185" s="20"/>
      <c r="C185" s="21"/>
      <c r="D185" s="28"/>
      <c r="E185" s="28"/>
      <c r="F185" s="18"/>
      <c r="G185" s="18"/>
      <c r="H185" s="18"/>
      <c r="I185" s="18"/>
      <c r="J185" s="18"/>
      <c r="K185" s="18"/>
      <c r="L185" s="18"/>
      <c r="M185" s="18"/>
      <c r="N185" s="18"/>
      <c r="O185" s="18"/>
      <c r="P185" s="18"/>
      <c r="Q185" s="19"/>
      <c r="R185" s="19"/>
      <c r="S185" s="19"/>
      <c r="T185" s="19"/>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row>
    <row r="186" spans="1:77">
      <c r="A186" s="19"/>
      <c r="B186" s="20"/>
      <c r="C186" s="21"/>
      <c r="D186" s="28"/>
      <c r="E186" s="28"/>
      <c r="F186" s="18"/>
      <c r="G186" s="18"/>
      <c r="H186" s="18"/>
      <c r="I186" s="18"/>
      <c r="J186" s="18"/>
      <c r="K186" s="18"/>
      <c r="L186" s="18"/>
      <c r="M186" s="18"/>
      <c r="N186" s="18"/>
      <c r="O186" s="18"/>
      <c r="P186" s="18"/>
      <c r="Q186" s="19"/>
      <c r="R186" s="19"/>
      <c r="S186" s="19"/>
      <c r="T186" s="19"/>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row>
    <row r="187" spans="1:77">
      <c r="A187" s="19"/>
      <c r="B187" s="20"/>
      <c r="C187" s="21"/>
      <c r="D187" s="28"/>
      <c r="E187" s="28"/>
      <c r="F187" s="18"/>
      <c r="G187" s="18"/>
      <c r="H187" s="18"/>
      <c r="I187" s="18"/>
      <c r="J187" s="18"/>
      <c r="K187" s="18"/>
      <c r="L187" s="18"/>
      <c r="M187" s="18"/>
      <c r="N187" s="18"/>
      <c r="O187" s="18"/>
      <c r="P187" s="18"/>
      <c r="Q187" s="19"/>
      <c r="R187" s="19"/>
      <c r="S187" s="19"/>
      <c r="T187" s="19"/>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row>
    <row r="188" spans="1:77">
      <c r="A188" s="19"/>
      <c r="B188" s="20"/>
      <c r="C188" s="21"/>
      <c r="D188" s="28"/>
      <c r="E188" s="28"/>
      <c r="F188" s="18"/>
      <c r="G188" s="18"/>
      <c r="H188" s="18"/>
      <c r="I188" s="18"/>
      <c r="J188" s="18"/>
      <c r="K188" s="18"/>
      <c r="L188" s="18"/>
      <c r="M188" s="18"/>
      <c r="N188" s="18"/>
      <c r="O188" s="18"/>
      <c r="P188" s="18"/>
      <c r="Q188" s="19"/>
      <c r="R188" s="19"/>
      <c r="S188" s="19"/>
      <c r="T188" s="19"/>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row>
    <row r="189" spans="1:77">
      <c r="A189" s="19"/>
      <c r="B189" s="20"/>
      <c r="C189" s="21"/>
      <c r="D189" s="28"/>
      <c r="E189" s="28"/>
      <c r="F189" s="18"/>
      <c r="G189" s="18"/>
      <c r="H189" s="18"/>
      <c r="I189" s="18"/>
      <c r="J189" s="18"/>
      <c r="K189" s="18"/>
      <c r="L189" s="18"/>
      <c r="M189" s="18"/>
      <c r="N189" s="18"/>
      <c r="O189" s="18"/>
      <c r="P189" s="18"/>
      <c r="Q189" s="19"/>
      <c r="R189" s="19"/>
      <c r="S189" s="19"/>
      <c r="T189" s="19"/>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row>
    <row r="190" spans="1:77">
      <c r="A190" s="19"/>
      <c r="B190" s="20"/>
      <c r="C190" s="21"/>
      <c r="D190" s="28"/>
      <c r="E190" s="28"/>
      <c r="F190" s="18"/>
      <c r="G190" s="18"/>
      <c r="H190" s="18"/>
      <c r="I190" s="18"/>
      <c r="J190" s="18"/>
      <c r="K190" s="18"/>
      <c r="L190" s="18"/>
      <c r="M190" s="18"/>
      <c r="N190" s="18"/>
      <c r="O190" s="18"/>
      <c r="P190" s="18"/>
      <c r="Q190" s="19"/>
      <c r="R190" s="19"/>
      <c r="S190" s="19"/>
      <c r="T190" s="19"/>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row>
    <row r="191" spans="1:77">
      <c r="A191" s="19"/>
      <c r="B191" s="20"/>
      <c r="C191" s="21"/>
      <c r="D191" s="28"/>
      <c r="E191" s="28"/>
      <c r="F191" s="18"/>
      <c r="G191" s="18"/>
      <c r="H191" s="18"/>
      <c r="I191" s="18"/>
      <c r="J191" s="18"/>
      <c r="K191" s="18"/>
      <c r="L191" s="18"/>
      <c r="M191" s="18"/>
      <c r="N191" s="18"/>
      <c r="O191" s="18"/>
      <c r="P191" s="18"/>
      <c r="Q191" s="19"/>
      <c r="R191" s="19"/>
      <c r="S191" s="19"/>
      <c r="T191" s="19"/>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row>
    <row r="192" spans="1:77">
      <c r="A192" s="19"/>
      <c r="B192" s="20"/>
      <c r="C192" s="21"/>
      <c r="D192" s="28"/>
      <c r="E192" s="28"/>
      <c r="F192" s="18"/>
      <c r="G192" s="18"/>
      <c r="H192" s="18"/>
      <c r="I192" s="18"/>
      <c r="J192" s="18"/>
      <c r="K192" s="18"/>
      <c r="L192" s="18"/>
      <c r="M192" s="18"/>
      <c r="N192" s="18"/>
      <c r="O192" s="18"/>
      <c r="P192" s="18"/>
      <c r="Q192" s="19"/>
      <c r="R192" s="19"/>
      <c r="S192" s="19"/>
      <c r="T192" s="19"/>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row>
    <row r="193" spans="1:77">
      <c r="A193" s="19"/>
      <c r="B193" s="20"/>
      <c r="C193" s="21"/>
      <c r="D193" s="28"/>
      <c r="E193" s="28"/>
      <c r="F193" s="18"/>
      <c r="G193" s="18"/>
      <c r="H193" s="18"/>
      <c r="I193" s="18"/>
      <c r="J193" s="18"/>
      <c r="K193" s="18"/>
      <c r="L193" s="18"/>
      <c r="M193" s="18"/>
      <c r="N193" s="18"/>
      <c r="O193" s="18"/>
      <c r="P193" s="18"/>
      <c r="Q193" s="19"/>
      <c r="R193" s="19"/>
      <c r="S193" s="19"/>
      <c r="T193" s="19"/>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row>
    <row r="194" spans="1:77">
      <c r="A194" s="19"/>
      <c r="B194" s="20"/>
      <c r="C194" s="21"/>
      <c r="D194" s="28"/>
      <c r="E194" s="28"/>
      <c r="F194" s="18"/>
      <c r="G194" s="18"/>
      <c r="H194" s="18"/>
      <c r="I194" s="18"/>
      <c r="J194" s="18"/>
      <c r="K194" s="18"/>
      <c r="L194" s="18"/>
      <c r="M194" s="18"/>
      <c r="N194" s="18"/>
      <c r="O194" s="18"/>
      <c r="P194" s="18"/>
      <c r="Q194" s="19"/>
      <c r="R194" s="19"/>
      <c r="S194" s="19"/>
      <c r="T194" s="19"/>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row>
    <row r="195" spans="1:77">
      <c r="A195" s="19"/>
      <c r="B195" s="20"/>
      <c r="C195" s="21"/>
      <c r="D195" s="28"/>
      <c r="E195" s="28"/>
      <c r="F195" s="18"/>
      <c r="G195" s="18"/>
      <c r="H195" s="18"/>
      <c r="I195" s="18"/>
      <c r="J195" s="18"/>
      <c r="K195" s="18"/>
      <c r="L195" s="18"/>
      <c r="M195" s="18"/>
      <c r="N195" s="18"/>
      <c r="O195" s="18"/>
      <c r="P195" s="18"/>
      <c r="Q195" s="19"/>
      <c r="R195" s="19"/>
      <c r="S195" s="19"/>
      <c r="T195" s="19"/>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row>
    <row r="196" spans="1:77">
      <c r="A196" s="19"/>
      <c r="B196" s="20"/>
      <c r="C196" s="21"/>
      <c r="D196" s="28"/>
      <c r="E196" s="28"/>
      <c r="F196" s="18"/>
      <c r="G196" s="18"/>
      <c r="H196" s="18"/>
      <c r="I196" s="18"/>
      <c r="J196" s="18"/>
      <c r="K196" s="18"/>
      <c r="L196" s="18"/>
      <c r="M196" s="18"/>
      <c r="N196" s="18"/>
      <c r="O196" s="18"/>
      <c r="P196" s="18"/>
      <c r="Q196" s="19"/>
      <c r="R196" s="19"/>
      <c r="S196" s="19"/>
      <c r="T196" s="19"/>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row>
    <row r="197" spans="1:77">
      <c r="A197" s="19"/>
      <c r="B197" s="20"/>
      <c r="C197" s="21"/>
      <c r="D197" s="28"/>
      <c r="E197" s="28"/>
      <c r="F197" s="18"/>
      <c r="G197" s="18"/>
      <c r="H197" s="18"/>
      <c r="I197" s="18"/>
      <c r="J197" s="18"/>
      <c r="K197" s="18"/>
      <c r="L197" s="18"/>
      <c r="M197" s="18"/>
      <c r="N197" s="18"/>
      <c r="O197" s="18"/>
      <c r="P197" s="18"/>
      <c r="Q197" s="19"/>
      <c r="R197" s="19"/>
      <c r="S197" s="19"/>
      <c r="T197" s="19"/>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row>
    <row r="198" spans="1:77">
      <c r="A198" s="19"/>
      <c r="B198" s="20"/>
      <c r="C198" s="21"/>
      <c r="D198" s="28"/>
      <c r="E198" s="28"/>
      <c r="F198" s="18"/>
      <c r="G198" s="18"/>
      <c r="H198" s="18"/>
      <c r="I198" s="18"/>
      <c r="J198" s="18"/>
      <c r="K198" s="18"/>
      <c r="L198" s="18"/>
      <c r="M198" s="18"/>
      <c r="N198" s="18"/>
      <c r="O198" s="18"/>
      <c r="P198" s="18"/>
      <c r="Q198" s="19"/>
      <c r="R198" s="19"/>
      <c r="S198" s="19"/>
      <c r="T198" s="19"/>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row>
    <row r="199" spans="1:77">
      <c r="A199" s="19"/>
      <c r="B199" s="20"/>
      <c r="C199" s="21"/>
      <c r="D199" s="28"/>
      <c r="E199" s="28"/>
      <c r="F199" s="18"/>
      <c r="G199" s="18"/>
      <c r="H199" s="18"/>
      <c r="I199" s="18"/>
      <c r="J199" s="18"/>
      <c r="K199" s="18"/>
      <c r="L199" s="18"/>
      <c r="M199" s="18"/>
      <c r="N199" s="18"/>
      <c r="O199" s="18"/>
      <c r="P199" s="18"/>
      <c r="Q199" s="19"/>
      <c r="R199" s="19"/>
      <c r="S199" s="19"/>
      <c r="T199" s="19"/>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row>
    <row r="200" spans="1:77">
      <c r="A200" s="19"/>
      <c r="B200" s="20"/>
      <c r="C200" s="21"/>
      <c r="D200" s="28"/>
      <c r="E200" s="28"/>
      <c r="F200" s="18"/>
      <c r="G200" s="18"/>
      <c r="H200" s="18"/>
      <c r="I200" s="18"/>
      <c r="J200" s="18"/>
      <c r="K200" s="18"/>
      <c r="L200" s="18"/>
      <c r="M200" s="18"/>
      <c r="N200" s="18"/>
      <c r="O200" s="18"/>
      <c r="P200" s="18"/>
      <c r="Q200" s="19"/>
      <c r="R200" s="19"/>
      <c r="S200" s="19"/>
      <c r="T200" s="19"/>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row>
    <row r="201" spans="1:77">
      <c r="A201" s="19"/>
      <c r="B201" s="20"/>
      <c r="C201" s="21"/>
      <c r="D201" s="28"/>
      <c r="E201" s="28"/>
      <c r="F201" s="18"/>
      <c r="G201" s="18"/>
      <c r="H201" s="18"/>
      <c r="I201" s="18"/>
      <c r="J201" s="18"/>
      <c r="K201" s="18"/>
      <c r="L201" s="18"/>
      <c r="M201" s="18"/>
      <c r="N201" s="18"/>
      <c r="O201" s="18"/>
      <c r="P201" s="18"/>
      <c r="Q201" s="19"/>
      <c r="R201" s="19"/>
      <c r="S201" s="19"/>
      <c r="T201" s="19"/>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row>
    <row r="202" spans="1:77">
      <c r="A202" s="19"/>
      <c r="B202" s="20"/>
      <c r="C202" s="21"/>
      <c r="D202" s="28"/>
      <c r="E202" s="28"/>
      <c r="F202" s="18"/>
      <c r="G202" s="18"/>
      <c r="H202" s="18"/>
      <c r="I202" s="18"/>
      <c r="J202" s="18"/>
      <c r="K202" s="18"/>
      <c r="L202" s="18"/>
      <c r="M202" s="18"/>
      <c r="N202" s="18"/>
      <c r="O202" s="18"/>
      <c r="P202" s="18"/>
      <c r="Q202" s="19"/>
      <c r="R202" s="19"/>
      <c r="S202" s="19"/>
      <c r="T202" s="19"/>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row>
    <row r="203" spans="1:77">
      <c r="A203" s="19"/>
      <c r="B203" s="20"/>
      <c r="C203" s="21"/>
      <c r="D203" s="28"/>
      <c r="E203" s="28"/>
      <c r="F203" s="18"/>
      <c r="G203" s="18"/>
      <c r="H203" s="18"/>
      <c r="I203" s="18"/>
      <c r="J203" s="18"/>
      <c r="K203" s="18"/>
      <c r="L203" s="18"/>
      <c r="M203" s="18"/>
      <c r="N203" s="18"/>
      <c r="O203" s="18"/>
      <c r="P203" s="18"/>
      <c r="Q203" s="19"/>
      <c r="R203" s="19"/>
      <c r="S203" s="19"/>
      <c r="T203" s="19"/>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row>
    <row r="204" spans="1:77">
      <c r="A204" s="19"/>
      <c r="B204" s="20"/>
      <c r="C204" s="21"/>
      <c r="D204" s="28"/>
      <c r="E204" s="28"/>
      <c r="F204" s="18"/>
      <c r="G204" s="18"/>
      <c r="H204" s="18"/>
      <c r="I204" s="18"/>
      <c r="J204" s="18"/>
      <c r="K204" s="18"/>
      <c r="L204" s="18"/>
      <c r="M204" s="18"/>
      <c r="N204" s="18"/>
      <c r="O204" s="18"/>
      <c r="P204" s="18"/>
      <c r="Q204" s="19"/>
      <c r="R204" s="19"/>
      <c r="S204" s="19"/>
      <c r="T204" s="19"/>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row>
    <row r="205" spans="1:77">
      <c r="A205" s="19"/>
      <c r="B205" s="20"/>
      <c r="C205" s="21"/>
      <c r="D205" s="28"/>
      <c r="E205" s="28"/>
      <c r="F205" s="18"/>
      <c r="G205" s="18"/>
      <c r="H205" s="18"/>
      <c r="I205" s="18"/>
      <c r="J205" s="18"/>
      <c r="K205" s="18"/>
      <c r="L205" s="18"/>
      <c r="M205" s="18"/>
      <c r="N205" s="18"/>
      <c r="O205" s="18"/>
      <c r="P205" s="18"/>
      <c r="Q205" s="19"/>
      <c r="R205" s="19"/>
      <c r="S205" s="19"/>
      <c r="T205" s="19"/>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row>
    <row r="206" spans="1:77">
      <c r="A206" s="19"/>
      <c r="B206" s="20"/>
      <c r="C206" s="21"/>
      <c r="D206" s="28"/>
      <c r="E206" s="28"/>
      <c r="F206" s="18"/>
      <c r="G206" s="18"/>
      <c r="H206" s="18"/>
      <c r="I206" s="18"/>
      <c r="J206" s="18"/>
      <c r="K206" s="18"/>
      <c r="L206" s="18"/>
      <c r="M206" s="18"/>
      <c r="N206" s="18"/>
      <c r="O206" s="18"/>
      <c r="P206" s="18"/>
      <c r="Q206" s="19"/>
      <c r="R206" s="19"/>
      <c r="S206" s="19"/>
      <c r="T206" s="19"/>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row>
    <row r="207" spans="1:77">
      <c r="A207" s="19"/>
      <c r="B207" s="20"/>
      <c r="C207" s="21"/>
      <c r="D207" s="28"/>
      <c r="E207" s="28"/>
      <c r="F207" s="18"/>
      <c r="G207" s="18"/>
      <c r="H207" s="18"/>
      <c r="I207" s="18"/>
      <c r="J207" s="18"/>
      <c r="K207" s="18"/>
      <c r="L207" s="18"/>
      <c r="M207" s="18"/>
      <c r="N207" s="18"/>
      <c r="O207" s="18"/>
      <c r="P207" s="18"/>
      <c r="Q207" s="19"/>
      <c r="R207" s="19"/>
      <c r="S207" s="19"/>
      <c r="T207" s="19"/>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row>
    <row r="208" spans="1:77">
      <c r="A208" s="19"/>
      <c r="B208" s="20"/>
      <c r="C208" s="21"/>
      <c r="D208" s="28"/>
      <c r="E208" s="28"/>
      <c r="F208" s="18"/>
      <c r="G208" s="18"/>
      <c r="H208" s="18"/>
      <c r="I208" s="18"/>
      <c r="J208" s="18"/>
      <c r="K208" s="18"/>
      <c r="L208" s="18"/>
      <c r="M208" s="18"/>
      <c r="N208" s="18"/>
      <c r="O208" s="18"/>
      <c r="P208" s="18"/>
      <c r="Q208" s="19"/>
      <c r="R208" s="19"/>
      <c r="S208" s="19"/>
      <c r="T208" s="19"/>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c r="BQ208" s="17"/>
      <c r="BR208" s="17"/>
      <c r="BS208" s="17"/>
      <c r="BT208" s="17"/>
      <c r="BU208" s="17"/>
      <c r="BV208" s="17"/>
      <c r="BW208" s="17"/>
      <c r="BX208" s="17"/>
      <c r="BY208" s="17"/>
    </row>
    <row r="209" spans="1:77">
      <c r="A209" s="19"/>
      <c r="B209" s="20"/>
      <c r="C209" s="21"/>
      <c r="D209" s="28"/>
      <c r="E209" s="28"/>
      <c r="F209" s="18"/>
      <c r="G209" s="18"/>
      <c r="H209" s="18"/>
      <c r="I209" s="18"/>
      <c r="J209" s="18"/>
      <c r="K209" s="18"/>
      <c r="L209" s="18"/>
      <c r="M209" s="18"/>
      <c r="N209" s="18"/>
      <c r="O209" s="18"/>
      <c r="P209" s="18"/>
      <c r="Q209" s="19"/>
      <c r="R209" s="19"/>
      <c r="S209" s="19"/>
      <c r="T209" s="19"/>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c r="AV209" s="17"/>
      <c r="AW209" s="17"/>
      <c r="AX209" s="17"/>
      <c r="AY209" s="17"/>
      <c r="AZ209" s="17"/>
      <c r="BA209" s="17"/>
      <c r="BB209" s="17"/>
      <c r="BC209" s="17"/>
      <c r="BD209" s="17"/>
      <c r="BE209" s="17"/>
      <c r="BF209" s="17"/>
      <c r="BG209" s="17"/>
      <c r="BH209" s="17"/>
      <c r="BI209" s="17"/>
      <c r="BJ209" s="17"/>
      <c r="BK209" s="17"/>
      <c r="BL209" s="17"/>
      <c r="BM209" s="17"/>
      <c r="BN209" s="17"/>
      <c r="BO209" s="17"/>
      <c r="BP209" s="17"/>
      <c r="BQ209" s="17"/>
      <c r="BR209" s="17"/>
      <c r="BS209" s="17"/>
      <c r="BT209" s="17"/>
      <c r="BU209" s="17"/>
      <c r="BV209" s="17"/>
      <c r="BW209" s="17"/>
      <c r="BX209" s="17"/>
      <c r="BY209" s="17"/>
    </row>
    <row r="210" spans="1:77">
      <c r="A210" s="19"/>
      <c r="B210" s="20"/>
      <c r="C210" s="21"/>
      <c r="D210" s="28"/>
      <c r="E210" s="28"/>
      <c r="F210" s="18"/>
      <c r="G210" s="18"/>
      <c r="H210" s="18"/>
      <c r="I210" s="18"/>
      <c r="J210" s="18"/>
      <c r="K210" s="18"/>
      <c r="L210" s="18"/>
      <c r="M210" s="18"/>
      <c r="N210" s="18"/>
      <c r="O210" s="18"/>
      <c r="P210" s="18"/>
      <c r="Q210" s="19"/>
      <c r="R210" s="19"/>
      <c r="S210" s="19"/>
      <c r="T210" s="19"/>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c r="AR210" s="17"/>
      <c r="AS210" s="17"/>
      <c r="AT210" s="17"/>
      <c r="AU210" s="17"/>
      <c r="AV210" s="17"/>
      <c r="AW210" s="17"/>
      <c r="AX210" s="17"/>
      <c r="AY210" s="17"/>
      <c r="AZ210" s="17"/>
      <c r="BA210" s="17"/>
      <c r="BB210" s="17"/>
      <c r="BC210" s="17"/>
      <c r="BD210" s="17"/>
      <c r="BE210" s="17"/>
      <c r="BF210" s="17"/>
      <c r="BG210" s="17"/>
      <c r="BH210" s="17"/>
      <c r="BI210" s="17"/>
      <c r="BJ210" s="17"/>
      <c r="BK210" s="17"/>
      <c r="BL210" s="17"/>
      <c r="BM210" s="17"/>
      <c r="BN210" s="17"/>
      <c r="BO210" s="17"/>
      <c r="BP210" s="17"/>
      <c r="BQ210" s="17"/>
      <c r="BR210" s="17"/>
      <c r="BS210" s="17"/>
      <c r="BT210" s="17"/>
      <c r="BU210" s="17"/>
      <c r="BV210" s="17"/>
      <c r="BW210" s="17"/>
      <c r="BX210" s="17"/>
      <c r="BY210" s="17"/>
    </row>
    <row r="211" spans="1:77">
      <c r="A211" s="19"/>
      <c r="B211" s="20"/>
      <c r="C211" s="21"/>
      <c r="D211" s="28"/>
      <c r="E211" s="28"/>
      <c r="F211" s="18"/>
      <c r="G211" s="18"/>
      <c r="H211" s="18"/>
      <c r="I211" s="18"/>
      <c r="J211" s="18"/>
      <c r="K211" s="18"/>
      <c r="L211" s="18"/>
      <c r="M211" s="18"/>
      <c r="N211" s="18"/>
      <c r="O211" s="18"/>
      <c r="P211" s="18"/>
      <c r="Q211" s="19"/>
      <c r="R211" s="19"/>
      <c r="S211" s="19"/>
      <c r="T211" s="19"/>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c r="AS211" s="17"/>
      <c r="AT211" s="17"/>
      <c r="AU211" s="17"/>
      <c r="AV211" s="17"/>
      <c r="AW211" s="17"/>
      <c r="AX211" s="17"/>
      <c r="AY211" s="17"/>
      <c r="AZ211" s="17"/>
      <c r="BA211" s="17"/>
      <c r="BB211" s="17"/>
      <c r="BC211" s="17"/>
      <c r="BD211" s="17"/>
      <c r="BE211" s="17"/>
      <c r="BF211" s="17"/>
      <c r="BG211" s="17"/>
      <c r="BH211" s="17"/>
      <c r="BI211" s="17"/>
      <c r="BJ211" s="17"/>
      <c r="BK211" s="17"/>
      <c r="BL211" s="17"/>
      <c r="BM211" s="17"/>
      <c r="BN211" s="17"/>
      <c r="BO211" s="17"/>
      <c r="BP211" s="17"/>
      <c r="BQ211" s="17"/>
      <c r="BR211" s="17"/>
      <c r="BS211" s="17"/>
      <c r="BT211" s="17"/>
      <c r="BU211" s="17"/>
      <c r="BV211" s="17"/>
      <c r="BW211" s="17"/>
      <c r="BX211" s="17"/>
      <c r="BY211" s="17"/>
    </row>
    <row r="212" spans="1:77">
      <c r="A212" s="19"/>
      <c r="B212" s="20"/>
      <c r="C212" s="21"/>
      <c r="D212" s="28"/>
      <c r="E212" s="28"/>
      <c r="F212" s="18"/>
      <c r="G212" s="18"/>
      <c r="H212" s="18"/>
      <c r="I212" s="18"/>
      <c r="J212" s="18"/>
      <c r="K212" s="18"/>
      <c r="L212" s="18"/>
      <c r="M212" s="18"/>
      <c r="N212" s="18"/>
      <c r="O212" s="18"/>
      <c r="P212" s="18"/>
      <c r="Q212" s="19"/>
      <c r="R212" s="19"/>
      <c r="S212" s="19"/>
      <c r="T212" s="19"/>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c r="AZ212" s="17"/>
      <c r="BA212" s="17"/>
      <c r="BB212" s="17"/>
      <c r="BC212" s="17"/>
      <c r="BD212" s="17"/>
      <c r="BE212" s="17"/>
      <c r="BF212" s="17"/>
      <c r="BG212" s="17"/>
      <c r="BH212" s="17"/>
      <c r="BI212" s="17"/>
      <c r="BJ212" s="17"/>
      <c r="BK212" s="17"/>
      <c r="BL212" s="17"/>
      <c r="BM212" s="17"/>
      <c r="BN212" s="17"/>
      <c r="BO212" s="17"/>
      <c r="BP212" s="17"/>
      <c r="BQ212" s="17"/>
      <c r="BR212" s="17"/>
      <c r="BS212" s="17"/>
      <c r="BT212" s="17"/>
      <c r="BU212" s="17"/>
      <c r="BV212" s="17"/>
      <c r="BW212" s="17"/>
      <c r="BX212" s="17"/>
      <c r="BY212" s="17"/>
    </row>
    <row r="213" spans="1:77">
      <c r="A213" s="19"/>
      <c r="B213" s="20"/>
      <c r="C213" s="21"/>
      <c r="D213" s="28"/>
      <c r="E213" s="28"/>
      <c r="F213" s="18"/>
      <c r="G213" s="18"/>
      <c r="H213" s="18"/>
      <c r="I213" s="18"/>
      <c r="J213" s="18"/>
      <c r="K213" s="18"/>
      <c r="L213" s="18"/>
      <c r="M213" s="18"/>
      <c r="N213" s="18"/>
      <c r="O213" s="18"/>
      <c r="P213" s="18"/>
      <c r="Q213" s="19"/>
      <c r="R213" s="19"/>
      <c r="S213" s="19"/>
      <c r="T213" s="19"/>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c r="AR213" s="17"/>
      <c r="AS213" s="17"/>
      <c r="AT213" s="17"/>
      <c r="AU213" s="17"/>
      <c r="AV213" s="17"/>
      <c r="AW213" s="17"/>
      <c r="AX213" s="17"/>
      <c r="AY213" s="17"/>
      <c r="AZ213" s="17"/>
      <c r="BA213" s="17"/>
      <c r="BB213" s="17"/>
      <c r="BC213" s="17"/>
      <c r="BD213" s="17"/>
      <c r="BE213" s="17"/>
      <c r="BF213" s="17"/>
      <c r="BG213" s="17"/>
      <c r="BH213" s="17"/>
      <c r="BI213" s="17"/>
      <c r="BJ213" s="17"/>
      <c r="BK213" s="17"/>
      <c r="BL213" s="17"/>
      <c r="BM213" s="17"/>
      <c r="BN213" s="17"/>
      <c r="BO213" s="17"/>
      <c r="BP213" s="17"/>
      <c r="BQ213" s="17"/>
      <c r="BR213" s="17"/>
      <c r="BS213" s="17"/>
      <c r="BT213" s="17"/>
      <c r="BU213" s="17"/>
      <c r="BV213" s="17"/>
      <c r="BW213" s="17"/>
      <c r="BX213" s="17"/>
      <c r="BY213" s="17"/>
    </row>
    <row r="214" spans="1:77">
      <c r="A214" s="19"/>
      <c r="B214" s="20"/>
      <c r="C214" s="21"/>
      <c r="D214" s="28"/>
      <c r="E214" s="28"/>
      <c r="F214" s="18"/>
      <c r="G214" s="18"/>
      <c r="H214" s="18"/>
      <c r="I214" s="18"/>
      <c r="J214" s="18"/>
      <c r="K214" s="18"/>
      <c r="L214" s="18"/>
      <c r="M214" s="18"/>
      <c r="N214" s="18"/>
      <c r="O214" s="18"/>
      <c r="P214" s="18"/>
      <c r="Q214" s="19"/>
      <c r="R214" s="19"/>
      <c r="S214" s="19"/>
      <c r="T214" s="19"/>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c r="AS214" s="17"/>
      <c r="AT214" s="17"/>
      <c r="AU214" s="17"/>
      <c r="AV214" s="17"/>
      <c r="AW214" s="17"/>
      <c r="AX214" s="17"/>
      <c r="AY214" s="17"/>
      <c r="AZ214" s="17"/>
      <c r="BA214" s="17"/>
      <c r="BB214" s="17"/>
      <c r="BC214" s="17"/>
      <c r="BD214" s="17"/>
      <c r="BE214" s="17"/>
      <c r="BF214" s="17"/>
      <c r="BG214" s="17"/>
      <c r="BH214" s="17"/>
      <c r="BI214" s="17"/>
      <c r="BJ214" s="17"/>
      <c r="BK214" s="17"/>
      <c r="BL214" s="17"/>
      <c r="BM214" s="17"/>
      <c r="BN214" s="17"/>
      <c r="BO214" s="17"/>
      <c r="BP214" s="17"/>
      <c r="BQ214" s="17"/>
      <c r="BR214" s="17"/>
      <c r="BS214" s="17"/>
      <c r="BT214" s="17"/>
      <c r="BU214" s="17"/>
      <c r="BV214" s="17"/>
      <c r="BW214" s="17"/>
      <c r="BX214" s="17"/>
      <c r="BY214" s="17"/>
    </row>
    <row r="215" spans="1:77">
      <c r="A215" s="19"/>
      <c r="B215" s="20"/>
      <c r="C215" s="21"/>
      <c r="D215" s="28"/>
      <c r="E215" s="28"/>
      <c r="F215" s="18"/>
      <c r="G215" s="18"/>
      <c r="H215" s="18"/>
      <c r="I215" s="18"/>
      <c r="J215" s="18"/>
      <c r="K215" s="18"/>
      <c r="L215" s="18"/>
      <c r="M215" s="18"/>
      <c r="N215" s="18"/>
      <c r="O215" s="18"/>
      <c r="P215" s="18"/>
      <c r="Q215" s="19"/>
      <c r="R215" s="19"/>
      <c r="S215" s="19"/>
      <c r="T215" s="19"/>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c r="AR215" s="17"/>
      <c r="AS215" s="17"/>
      <c r="AT215" s="17"/>
      <c r="AU215" s="17"/>
      <c r="AV215" s="17"/>
      <c r="AW215" s="17"/>
      <c r="AX215" s="17"/>
      <c r="AY215" s="17"/>
      <c r="AZ215" s="17"/>
      <c r="BA215" s="17"/>
      <c r="BB215" s="17"/>
      <c r="BC215" s="17"/>
      <c r="BD215" s="17"/>
      <c r="BE215" s="17"/>
      <c r="BF215" s="17"/>
      <c r="BG215" s="17"/>
      <c r="BH215" s="17"/>
      <c r="BI215" s="17"/>
      <c r="BJ215" s="17"/>
      <c r="BK215" s="17"/>
      <c r="BL215" s="17"/>
      <c r="BM215" s="17"/>
      <c r="BN215" s="17"/>
      <c r="BO215" s="17"/>
      <c r="BP215" s="17"/>
      <c r="BQ215" s="17"/>
      <c r="BR215" s="17"/>
      <c r="BS215" s="17"/>
      <c r="BT215" s="17"/>
      <c r="BU215" s="17"/>
      <c r="BV215" s="17"/>
      <c r="BW215" s="17"/>
      <c r="BX215" s="17"/>
      <c r="BY215" s="17"/>
    </row>
    <row r="216" spans="1:77">
      <c r="A216" s="19"/>
      <c r="B216" s="20"/>
      <c r="C216" s="21"/>
      <c r="D216" s="28"/>
      <c r="E216" s="28"/>
      <c r="F216" s="18"/>
      <c r="G216" s="18"/>
      <c r="H216" s="18"/>
      <c r="I216" s="18"/>
      <c r="J216" s="18"/>
      <c r="K216" s="18"/>
      <c r="L216" s="18"/>
      <c r="M216" s="18"/>
      <c r="N216" s="18"/>
      <c r="O216" s="18"/>
      <c r="P216" s="18"/>
      <c r="Q216" s="19"/>
      <c r="R216" s="19"/>
      <c r="S216" s="19"/>
      <c r="T216" s="19"/>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row>
    <row r="217" spans="1:77">
      <c r="A217" s="19"/>
      <c r="B217" s="20"/>
      <c r="C217" s="21"/>
      <c r="D217" s="28"/>
      <c r="E217" s="28"/>
      <c r="F217" s="18"/>
      <c r="G217" s="18"/>
      <c r="H217" s="18"/>
      <c r="I217" s="18"/>
      <c r="J217" s="18"/>
      <c r="K217" s="18"/>
      <c r="L217" s="18"/>
      <c r="M217" s="18"/>
      <c r="N217" s="18"/>
      <c r="O217" s="18"/>
      <c r="P217" s="18"/>
      <c r="Q217" s="19"/>
      <c r="R217" s="19"/>
      <c r="S217" s="19"/>
      <c r="T217" s="19"/>
      <c r="U217" s="17"/>
      <c r="V217" s="17"/>
      <c r="W217" s="17"/>
      <c r="X217" s="17"/>
      <c r="Y217" s="17"/>
      <c r="Z217" s="17"/>
      <c r="AA217" s="17"/>
      <c r="AB217" s="17"/>
      <c r="AC217" s="17"/>
      <c r="AD217" s="17"/>
      <c r="AE217" s="17"/>
      <c r="AF217" s="17"/>
      <c r="AG217" s="17"/>
      <c r="AH217" s="17"/>
      <c r="AI217" s="17"/>
      <c r="AJ217" s="17"/>
      <c r="AK217" s="17"/>
      <c r="AL217" s="17"/>
      <c r="AM217" s="17"/>
      <c r="AN217" s="17"/>
      <c r="AO217" s="17"/>
      <c r="AP217" s="17"/>
      <c r="AQ217" s="17"/>
      <c r="AR217" s="17"/>
      <c r="AS217" s="17"/>
      <c r="AT217" s="17"/>
      <c r="AU217" s="17"/>
      <c r="AV217" s="17"/>
      <c r="AW217" s="17"/>
      <c r="AX217" s="17"/>
      <c r="AY217" s="17"/>
      <c r="AZ217" s="17"/>
      <c r="BA217" s="17"/>
      <c r="BB217" s="17"/>
      <c r="BC217" s="17"/>
      <c r="BD217" s="17"/>
      <c r="BE217" s="17"/>
      <c r="BF217" s="17"/>
      <c r="BG217" s="17"/>
      <c r="BH217" s="17"/>
      <c r="BI217" s="17"/>
      <c r="BJ217" s="17"/>
      <c r="BK217" s="17"/>
      <c r="BL217" s="17"/>
      <c r="BM217" s="17"/>
      <c r="BN217" s="17"/>
      <c r="BO217" s="17"/>
      <c r="BP217" s="17"/>
      <c r="BQ217" s="17"/>
      <c r="BR217" s="17"/>
      <c r="BS217" s="17"/>
      <c r="BT217" s="17"/>
      <c r="BU217" s="17"/>
      <c r="BV217" s="17"/>
      <c r="BW217" s="17"/>
      <c r="BX217" s="17"/>
      <c r="BY217" s="17"/>
    </row>
    <row r="218" spans="1:77">
      <c r="A218" s="19"/>
      <c r="B218" s="20"/>
      <c r="C218" s="21"/>
      <c r="D218" s="28"/>
      <c r="E218" s="28"/>
      <c r="F218" s="18"/>
      <c r="G218" s="18"/>
      <c r="H218" s="18"/>
      <c r="I218" s="18"/>
      <c r="J218" s="18"/>
      <c r="K218" s="18"/>
      <c r="L218" s="18"/>
      <c r="M218" s="18"/>
      <c r="N218" s="18"/>
      <c r="O218" s="18"/>
      <c r="P218" s="18"/>
      <c r="Q218" s="19"/>
      <c r="R218" s="19"/>
      <c r="S218" s="19"/>
      <c r="T218" s="19"/>
      <c r="U218" s="17"/>
      <c r="V218" s="17"/>
      <c r="W218" s="17"/>
      <c r="X218" s="17"/>
      <c r="Y218" s="17"/>
      <c r="Z218" s="17"/>
      <c r="AA218" s="17"/>
      <c r="AB218" s="17"/>
      <c r="AC218" s="17"/>
      <c r="AD218" s="17"/>
      <c r="AE218" s="17"/>
      <c r="AF218" s="17"/>
      <c r="AG218" s="17"/>
      <c r="AH218" s="17"/>
      <c r="AI218" s="17"/>
      <c r="AJ218" s="17"/>
      <c r="AK218" s="17"/>
      <c r="AL218" s="17"/>
      <c r="AM218" s="17"/>
      <c r="AN218" s="17"/>
      <c r="AO218" s="17"/>
      <c r="AP218" s="17"/>
      <c r="AQ218" s="17"/>
      <c r="AR218" s="17"/>
      <c r="AS218" s="17"/>
      <c r="AT218" s="17"/>
      <c r="AU218" s="17"/>
      <c r="AV218" s="17"/>
      <c r="AW218" s="17"/>
      <c r="AX218" s="17"/>
      <c r="AY218" s="17"/>
      <c r="AZ218" s="17"/>
      <c r="BA218" s="17"/>
      <c r="BB218" s="17"/>
      <c r="BC218" s="17"/>
      <c r="BD218" s="17"/>
      <c r="BE218" s="17"/>
      <c r="BF218" s="17"/>
      <c r="BG218" s="17"/>
      <c r="BH218" s="17"/>
      <c r="BI218" s="17"/>
      <c r="BJ218" s="17"/>
      <c r="BK218" s="17"/>
      <c r="BL218" s="17"/>
      <c r="BM218" s="17"/>
      <c r="BN218" s="17"/>
      <c r="BO218" s="17"/>
      <c r="BP218" s="17"/>
      <c r="BQ218" s="17"/>
      <c r="BR218" s="17"/>
      <c r="BS218" s="17"/>
      <c r="BT218" s="17"/>
      <c r="BU218" s="17"/>
      <c r="BV218" s="17"/>
      <c r="BW218" s="17"/>
      <c r="BX218" s="17"/>
      <c r="BY218" s="17"/>
    </row>
    <row r="219" spans="1:77">
      <c r="A219" s="19"/>
      <c r="B219" s="20"/>
      <c r="C219" s="21"/>
      <c r="D219" s="28"/>
      <c r="E219" s="28"/>
      <c r="F219" s="18"/>
      <c r="G219" s="18"/>
      <c r="H219" s="18"/>
      <c r="I219" s="18"/>
      <c r="J219" s="18"/>
      <c r="K219" s="18"/>
      <c r="L219" s="18"/>
      <c r="M219" s="18"/>
      <c r="N219" s="18"/>
      <c r="O219" s="18"/>
      <c r="P219" s="18"/>
      <c r="Q219" s="19"/>
      <c r="R219" s="19"/>
      <c r="S219" s="19"/>
      <c r="T219" s="19"/>
      <c r="U219" s="17"/>
      <c r="V219" s="17"/>
      <c r="W219" s="17"/>
      <c r="X219" s="17"/>
      <c r="Y219" s="17"/>
      <c r="Z219" s="17"/>
      <c r="AA219" s="17"/>
      <c r="AB219" s="17"/>
      <c r="AC219" s="17"/>
      <c r="AD219" s="17"/>
      <c r="AE219" s="17"/>
      <c r="AF219" s="17"/>
      <c r="AG219" s="17"/>
      <c r="AH219" s="17"/>
      <c r="AI219" s="17"/>
      <c r="AJ219" s="17"/>
      <c r="AK219" s="17"/>
      <c r="AL219" s="17"/>
      <c r="AM219" s="17"/>
      <c r="AN219" s="17"/>
      <c r="AO219" s="17"/>
      <c r="AP219" s="17"/>
      <c r="AQ219" s="17"/>
      <c r="AR219" s="17"/>
      <c r="AS219" s="17"/>
      <c r="AT219" s="17"/>
      <c r="AU219" s="17"/>
      <c r="AV219" s="17"/>
      <c r="AW219" s="17"/>
      <c r="AX219" s="17"/>
      <c r="AY219" s="17"/>
      <c r="AZ219" s="17"/>
      <c r="BA219" s="17"/>
      <c r="BB219" s="17"/>
      <c r="BC219" s="17"/>
      <c r="BD219" s="17"/>
      <c r="BE219" s="17"/>
      <c r="BF219" s="17"/>
      <c r="BG219" s="17"/>
      <c r="BH219" s="17"/>
      <c r="BI219" s="17"/>
      <c r="BJ219" s="17"/>
      <c r="BK219" s="17"/>
      <c r="BL219" s="17"/>
      <c r="BM219" s="17"/>
      <c r="BN219" s="17"/>
      <c r="BO219" s="17"/>
      <c r="BP219" s="17"/>
      <c r="BQ219" s="17"/>
      <c r="BR219" s="17"/>
      <c r="BS219" s="17"/>
      <c r="BT219" s="17"/>
      <c r="BU219" s="17"/>
      <c r="BV219" s="17"/>
      <c r="BW219" s="17"/>
      <c r="BX219" s="17"/>
      <c r="BY219" s="17"/>
    </row>
    <row r="220" spans="1:77">
      <c r="A220" s="19"/>
      <c r="B220" s="20"/>
      <c r="C220" s="21"/>
      <c r="D220" s="28"/>
      <c r="E220" s="28"/>
      <c r="F220" s="18"/>
      <c r="G220" s="18"/>
      <c r="H220" s="18"/>
      <c r="I220" s="18"/>
      <c r="J220" s="18"/>
      <c r="K220" s="18"/>
      <c r="L220" s="18"/>
      <c r="M220" s="18"/>
      <c r="N220" s="18"/>
      <c r="O220" s="18"/>
      <c r="P220" s="18"/>
      <c r="Q220" s="19"/>
      <c r="R220" s="19"/>
      <c r="S220" s="19"/>
      <c r="T220" s="19"/>
      <c r="U220" s="17"/>
      <c r="V220" s="17"/>
      <c r="W220" s="17"/>
      <c r="X220" s="17"/>
      <c r="Y220" s="17"/>
      <c r="Z220" s="17"/>
      <c r="AA220" s="17"/>
      <c r="AB220" s="17"/>
      <c r="AC220" s="17"/>
      <c r="AD220" s="17"/>
      <c r="AE220" s="17"/>
      <c r="AF220" s="17"/>
      <c r="AG220" s="17"/>
      <c r="AH220" s="17"/>
      <c r="AI220" s="17"/>
      <c r="AJ220" s="17"/>
      <c r="AK220" s="17"/>
      <c r="AL220" s="17"/>
      <c r="AM220" s="17"/>
      <c r="AN220" s="17"/>
      <c r="AO220" s="17"/>
      <c r="AP220" s="17"/>
      <c r="AQ220" s="17"/>
      <c r="AR220" s="17"/>
      <c r="AS220" s="17"/>
      <c r="AT220" s="17"/>
      <c r="AU220" s="17"/>
      <c r="AV220" s="17"/>
      <c r="AW220" s="17"/>
      <c r="AX220" s="17"/>
      <c r="AY220" s="17"/>
      <c r="AZ220" s="17"/>
      <c r="BA220" s="17"/>
      <c r="BB220" s="17"/>
      <c r="BC220" s="17"/>
      <c r="BD220" s="17"/>
      <c r="BE220" s="17"/>
      <c r="BF220" s="17"/>
      <c r="BG220" s="17"/>
      <c r="BH220" s="17"/>
      <c r="BI220" s="17"/>
      <c r="BJ220" s="17"/>
      <c r="BK220" s="17"/>
      <c r="BL220" s="17"/>
      <c r="BM220" s="17"/>
      <c r="BN220" s="17"/>
      <c r="BO220" s="17"/>
      <c r="BP220" s="17"/>
      <c r="BQ220" s="17"/>
      <c r="BR220" s="17"/>
      <c r="BS220" s="17"/>
      <c r="BT220" s="17"/>
      <c r="BU220" s="17"/>
      <c r="BV220" s="17"/>
      <c r="BW220" s="17"/>
      <c r="BX220" s="17"/>
      <c r="BY220" s="17"/>
    </row>
    <row r="221" spans="1:77">
      <c r="A221" s="19"/>
      <c r="B221" s="20"/>
      <c r="C221" s="21"/>
      <c r="D221" s="28"/>
      <c r="E221" s="28"/>
      <c r="F221" s="18"/>
      <c r="G221" s="18"/>
      <c r="H221" s="18"/>
      <c r="I221" s="18"/>
      <c r="J221" s="18"/>
      <c r="K221" s="18"/>
      <c r="L221" s="18"/>
      <c r="M221" s="18"/>
      <c r="N221" s="18"/>
      <c r="O221" s="18"/>
      <c r="P221" s="18"/>
      <c r="Q221" s="19"/>
      <c r="R221" s="19"/>
      <c r="S221" s="19"/>
      <c r="T221" s="19"/>
      <c r="U221" s="17"/>
      <c r="V221" s="17"/>
      <c r="W221" s="17"/>
      <c r="X221" s="17"/>
      <c r="Y221" s="17"/>
      <c r="Z221" s="17"/>
      <c r="AA221" s="17"/>
      <c r="AB221" s="17"/>
      <c r="AC221" s="17"/>
      <c r="AD221" s="17"/>
      <c r="AE221" s="17"/>
      <c r="AF221" s="17"/>
      <c r="AG221" s="17"/>
      <c r="AH221" s="17"/>
      <c r="AI221" s="17"/>
      <c r="AJ221" s="17"/>
      <c r="AK221" s="17"/>
      <c r="AL221" s="17"/>
      <c r="AM221" s="17"/>
      <c r="AN221" s="17"/>
      <c r="AO221" s="17"/>
      <c r="AP221" s="17"/>
      <c r="AQ221" s="17"/>
      <c r="AR221" s="17"/>
      <c r="AS221" s="17"/>
      <c r="AT221" s="17"/>
      <c r="AU221" s="17"/>
      <c r="AV221" s="17"/>
      <c r="AW221" s="17"/>
      <c r="AX221" s="17"/>
      <c r="AY221" s="17"/>
      <c r="AZ221" s="17"/>
      <c r="BA221" s="17"/>
      <c r="BB221" s="17"/>
      <c r="BC221" s="17"/>
      <c r="BD221" s="17"/>
      <c r="BE221" s="17"/>
      <c r="BF221" s="17"/>
      <c r="BG221" s="17"/>
      <c r="BH221" s="17"/>
      <c r="BI221" s="17"/>
      <c r="BJ221" s="17"/>
      <c r="BK221" s="17"/>
      <c r="BL221" s="17"/>
      <c r="BM221" s="17"/>
      <c r="BN221" s="17"/>
      <c r="BO221" s="17"/>
      <c r="BP221" s="17"/>
      <c r="BQ221" s="17"/>
      <c r="BR221" s="17"/>
      <c r="BS221" s="17"/>
      <c r="BT221" s="17"/>
      <c r="BU221" s="17"/>
      <c r="BV221" s="17"/>
      <c r="BW221" s="17"/>
      <c r="BX221" s="17"/>
      <c r="BY221" s="17"/>
    </row>
    <row r="222" spans="1:77">
      <c r="A222" s="19"/>
      <c r="B222" s="20"/>
      <c r="C222" s="21"/>
      <c r="D222" s="28"/>
      <c r="E222" s="28"/>
      <c r="F222" s="18"/>
      <c r="G222" s="18"/>
      <c r="H222" s="18"/>
      <c r="I222" s="18"/>
      <c r="J222" s="18"/>
      <c r="K222" s="18"/>
      <c r="L222" s="18"/>
      <c r="M222" s="18"/>
      <c r="N222" s="18"/>
      <c r="O222" s="18"/>
      <c r="P222" s="18"/>
      <c r="Q222" s="19"/>
      <c r="R222" s="19"/>
      <c r="S222" s="19"/>
      <c r="T222" s="19"/>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c r="AR222" s="17"/>
      <c r="AS222" s="17"/>
      <c r="AT222" s="17"/>
      <c r="AU222" s="17"/>
      <c r="AV222" s="17"/>
      <c r="AW222" s="17"/>
      <c r="AX222" s="17"/>
      <c r="AY222" s="17"/>
      <c r="AZ222" s="17"/>
      <c r="BA222" s="17"/>
      <c r="BB222" s="17"/>
      <c r="BC222" s="17"/>
      <c r="BD222" s="17"/>
      <c r="BE222" s="17"/>
      <c r="BF222" s="17"/>
      <c r="BG222" s="17"/>
      <c r="BH222" s="17"/>
      <c r="BI222" s="17"/>
      <c r="BJ222" s="17"/>
      <c r="BK222" s="17"/>
      <c r="BL222" s="17"/>
      <c r="BM222" s="17"/>
      <c r="BN222" s="17"/>
      <c r="BO222" s="17"/>
      <c r="BP222" s="17"/>
      <c r="BQ222" s="17"/>
      <c r="BR222" s="17"/>
      <c r="BS222" s="17"/>
      <c r="BT222" s="17"/>
      <c r="BU222" s="17"/>
      <c r="BV222" s="17"/>
      <c r="BW222" s="17"/>
      <c r="BX222" s="17"/>
      <c r="BY222" s="17"/>
    </row>
    <row r="223" spans="1:77">
      <c r="A223" s="19"/>
      <c r="B223" s="20"/>
      <c r="C223" s="21"/>
      <c r="D223" s="28"/>
      <c r="E223" s="28"/>
      <c r="F223" s="18"/>
      <c r="G223" s="18"/>
      <c r="H223" s="18"/>
      <c r="I223" s="18"/>
      <c r="J223" s="18"/>
      <c r="K223" s="18"/>
      <c r="L223" s="18"/>
      <c r="M223" s="18"/>
      <c r="N223" s="18"/>
      <c r="O223" s="18"/>
      <c r="P223" s="18"/>
      <c r="Q223" s="19"/>
      <c r="R223" s="19"/>
      <c r="S223" s="19"/>
      <c r="T223" s="19"/>
      <c r="U223" s="17"/>
      <c r="V223" s="17"/>
      <c r="W223" s="17"/>
      <c r="X223" s="17"/>
      <c r="Y223" s="17"/>
      <c r="Z223" s="17"/>
      <c r="AA223" s="17"/>
      <c r="AB223" s="17"/>
      <c r="AC223" s="17"/>
      <c r="AD223" s="17"/>
      <c r="AE223" s="17"/>
      <c r="AF223" s="17"/>
      <c r="AG223" s="17"/>
      <c r="AH223" s="17"/>
      <c r="AI223" s="17"/>
      <c r="AJ223" s="17"/>
      <c r="AK223" s="17"/>
      <c r="AL223" s="17"/>
      <c r="AM223" s="17"/>
      <c r="AN223" s="17"/>
      <c r="AO223" s="17"/>
      <c r="AP223" s="17"/>
      <c r="AQ223" s="17"/>
      <c r="AR223" s="17"/>
      <c r="AS223" s="17"/>
      <c r="AT223" s="17"/>
      <c r="AU223" s="17"/>
      <c r="AV223" s="17"/>
      <c r="AW223" s="17"/>
      <c r="AX223" s="17"/>
      <c r="AY223" s="17"/>
      <c r="AZ223" s="17"/>
      <c r="BA223" s="17"/>
      <c r="BB223" s="17"/>
      <c r="BC223" s="17"/>
      <c r="BD223" s="17"/>
      <c r="BE223" s="17"/>
      <c r="BF223" s="17"/>
      <c r="BG223" s="17"/>
      <c r="BH223" s="17"/>
      <c r="BI223" s="17"/>
      <c r="BJ223" s="17"/>
      <c r="BK223" s="17"/>
      <c r="BL223" s="17"/>
      <c r="BM223" s="17"/>
      <c r="BN223" s="17"/>
      <c r="BO223" s="17"/>
      <c r="BP223" s="17"/>
      <c r="BQ223" s="17"/>
      <c r="BR223" s="17"/>
      <c r="BS223" s="17"/>
      <c r="BT223" s="17"/>
      <c r="BU223" s="17"/>
      <c r="BV223" s="17"/>
      <c r="BW223" s="17"/>
      <c r="BX223" s="17"/>
      <c r="BY223" s="17"/>
    </row>
    <row r="224" spans="1:77">
      <c r="A224" s="19"/>
      <c r="B224" s="20"/>
      <c r="C224" s="21"/>
      <c r="D224" s="28"/>
      <c r="E224" s="28"/>
      <c r="F224" s="18"/>
      <c r="G224" s="18"/>
      <c r="H224" s="18"/>
      <c r="I224" s="18"/>
      <c r="J224" s="18"/>
      <c r="K224" s="18"/>
      <c r="L224" s="18"/>
      <c r="M224" s="18"/>
      <c r="N224" s="18"/>
      <c r="O224" s="18"/>
      <c r="P224" s="18"/>
      <c r="Q224" s="19"/>
      <c r="R224" s="19"/>
      <c r="S224" s="19"/>
      <c r="T224" s="19"/>
      <c r="U224" s="17"/>
      <c r="V224" s="17"/>
      <c r="W224" s="17"/>
      <c r="X224" s="17"/>
      <c r="Y224" s="17"/>
      <c r="Z224" s="17"/>
      <c r="AA224" s="17"/>
      <c r="AB224" s="17"/>
      <c r="AC224" s="17"/>
      <c r="AD224" s="17"/>
      <c r="AE224" s="17"/>
      <c r="AF224" s="17"/>
      <c r="AG224" s="17"/>
      <c r="AH224" s="17"/>
      <c r="AI224" s="17"/>
      <c r="AJ224" s="17"/>
      <c r="AK224" s="17"/>
      <c r="AL224" s="17"/>
      <c r="AM224" s="17"/>
      <c r="AN224" s="17"/>
      <c r="AO224" s="17"/>
      <c r="AP224" s="17"/>
      <c r="AQ224" s="17"/>
      <c r="AR224" s="17"/>
      <c r="AS224" s="17"/>
      <c r="AT224" s="17"/>
      <c r="AU224" s="17"/>
      <c r="AV224" s="17"/>
      <c r="AW224" s="17"/>
      <c r="AX224" s="17"/>
      <c r="AY224" s="17"/>
      <c r="AZ224" s="17"/>
      <c r="BA224" s="17"/>
      <c r="BB224" s="17"/>
      <c r="BC224" s="17"/>
      <c r="BD224" s="17"/>
      <c r="BE224" s="17"/>
      <c r="BF224" s="17"/>
      <c r="BG224" s="17"/>
      <c r="BH224" s="17"/>
      <c r="BI224" s="17"/>
      <c r="BJ224" s="17"/>
      <c r="BK224" s="17"/>
      <c r="BL224" s="17"/>
      <c r="BM224" s="17"/>
      <c r="BN224" s="17"/>
      <c r="BO224" s="17"/>
      <c r="BP224" s="17"/>
      <c r="BQ224" s="17"/>
      <c r="BR224" s="17"/>
      <c r="BS224" s="17"/>
      <c r="BT224" s="17"/>
      <c r="BU224" s="17"/>
      <c r="BV224" s="17"/>
      <c r="BW224" s="17"/>
      <c r="BX224" s="17"/>
      <c r="BY224" s="17"/>
    </row>
    <row r="225" spans="1:77">
      <c r="A225" s="19"/>
      <c r="B225" s="20"/>
      <c r="C225" s="21"/>
      <c r="D225" s="28"/>
      <c r="E225" s="28"/>
      <c r="F225" s="18"/>
      <c r="G225" s="18"/>
      <c r="H225" s="18"/>
      <c r="I225" s="18"/>
      <c r="J225" s="18"/>
      <c r="K225" s="18"/>
      <c r="L225" s="18"/>
      <c r="M225" s="18"/>
      <c r="N225" s="18"/>
      <c r="O225" s="18"/>
      <c r="P225" s="18"/>
      <c r="Q225" s="19"/>
      <c r="R225" s="19"/>
      <c r="S225" s="19"/>
      <c r="T225" s="19"/>
      <c r="U225" s="17"/>
      <c r="V225" s="17"/>
      <c r="W225" s="17"/>
      <c r="X225" s="17"/>
      <c r="Y225" s="17"/>
      <c r="Z225" s="17"/>
      <c r="AA225" s="17"/>
      <c r="AB225" s="17"/>
      <c r="AC225" s="17"/>
      <c r="AD225" s="17"/>
      <c r="AE225" s="17"/>
      <c r="AF225" s="17"/>
      <c r="AG225" s="17"/>
      <c r="AH225" s="17"/>
      <c r="AI225" s="17"/>
      <c r="AJ225" s="17"/>
      <c r="AK225" s="17"/>
      <c r="AL225" s="17"/>
      <c r="AM225" s="17"/>
      <c r="AN225" s="17"/>
      <c r="AO225" s="17"/>
      <c r="AP225" s="17"/>
      <c r="AQ225" s="17"/>
      <c r="AR225" s="17"/>
      <c r="AS225" s="17"/>
      <c r="AT225" s="17"/>
      <c r="AU225" s="17"/>
      <c r="AV225" s="17"/>
      <c r="AW225" s="17"/>
      <c r="AX225" s="17"/>
      <c r="AY225" s="17"/>
      <c r="AZ225" s="17"/>
      <c r="BA225" s="17"/>
      <c r="BB225" s="17"/>
      <c r="BC225" s="17"/>
      <c r="BD225" s="17"/>
      <c r="BE225" s="17"/>
      <c r="BF225" s="17"/>
      <c r="BG225" s="17"/>
      <c r="BH225" s="17"/>
      <c r="BI225" s="17"/>
      <c r="BJ225" s="17"/>
      <c r="BK225" s="17"/>
      <c r="BL225" s="17"/>
      <c r="BM225" s="17"/>
      <c r="BN225" s="17"/>
      <c r="BO225" s="17"/>
      <c r="BP225" s="17"/>
      <c r="BQ225" s="17"/>
      <c r="BR225" s="17"/>
      <c r="BS225" s="17"/>
      <c r="BT225" s="17"/>
      <c r="BU225" s="17"/>
      <c r="BV225" s="17"/>
      <c r="BW225" s="17"/>
      <c r="BX225" s="17"/>
      <c r="BY225" s="17"/>
    </row>
    <row r="226" spans="1:77">
      <c r="A226" s="19"/>
      <c r="B226" s="20"/>
      <c r="C226" s="21"/>
      <c r="D226" s="28"/>
      <c r="E226" s="28"/>
      <c r="F226" s="18"/>
      <c r="G226" s="18"/>
      <c r="H226" s="18"/>
      <c r="I226" s="18"/>
      <c r="J226" s="18"/>
      <c r="K226" s="18"/>
      <c r="L226" s="18"/>
      <c r="M226" s="18"/>
      <c r="N226" s="18"/>
      <c r="O226" s="18"/>
      <c r="P226" s="18"/>
      <c r="Q226" s="19"/>
      <c r="R226" s="19"/>
      <c r="S226" s="19"/>
      <c r="T226" s="19"/>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row>
    <row r="227" spans="1:77">
      <c r="A227" s="19"/>
      <c r="B227" s="20"/>
      <c r="C227" s="21"/>
      <c r="D227" s="28"/>
      <c r="E227" s="28"/>
      <c r="F227" s="18"/>
      <c r="G227" s="18"/>
      <c r="H227" s="18"/>
      <c r="I227" s="18"/>
      <c r="J227" s="18"/>
      <c r="K227" s="18"/>
      <c r="L227" s="18"/>
      <c r="M227" s="18"/>
      <c r="N227" s="18"/>
      <c r="O227" s="18"/>
      <c r="P227" s="18"/>
      <c r="Q227" s="19"/>
      <c r="R227" s="19"/>
      <c r="S227" s="19"/>
      <c r="T227" s="19"/>
      <c r="U227" s="17"/>
      <c r="V227" s="17"/>
      <c r="W227" s="17"/>
      <c r="X227" s="17"/>
      <c r="Y227" s="17"/>
      <c r="Z227" s="17"/>
      <c r="AA227" s="17"/>
      <c r="AB227" s="17"/>
      <c r="AC227" s="17"/>
      <c r="AD227" s="17"/>
      <c r="AE227" s="17"/>
      <c r="AF227" s="17"/>
      <c r="AG227" s="17"/>
      <c r="AH227" s="17"/>
      <c r="AI227" s="17"/>
      <c r="AJ227" s="17"/>
      <c r="AK227" s="17"/>
      <c r="AL227" s="17"/>
      <c r="AM227" s="17"/>
      <c r="AN227" s="17"/>
      <c r="AO227" s="17"/>
      <c r="AP227" s="17"/>
      <c r="AQ227" s="17"/>
      <c r="AR227" s="17"/>
      <c r="AS227" s="17"/>
      <c r="AT227" s="17"/>
      <c r="AU227" s="17"/>
      <c r="AV227" s="17"/>
      <c r="AW227" s="17"/>
      <c r="AX227" s="17"/>
      <c r="AY227" s="17"/>
      <c r="AZ227" s="17"/>
      <c r="BA227" s="17"/>
      <c r="BB227" s="17"/>
      <c r="BC227" s="17"/>
      <c r="BD227" s="17"/>
      <c r="BE227" s="17"/>
      <c r="BF227" s="17"/>
      <c r="BG227" s="17"/>
      <c r="BH227" s="17"/>
      <c r="BI227" s="17"/>
      <c r="BJ227" s="17"/>
      <c r="BK227" s="17"/>
      <c r="BL227" s="17"/>
      <c r="BM227" s="17"/>
      <c r="BN227" s="17"/>
      <c r="BO227" s="17"/>
      <c r="BP227" s="17"/>
      <c r="BQ227" s="17"/>
      <c r="BR227" s="17"/>
      <c r="BS227" s="17"/>
      <c r="BT227" s="17"/>
      <c r="BU227" s="17"/>
      <c r="BV227" s="17"/>
      <c r="BW227" s="17"/>
      <c r="BX227" s="17"/>
      <c r="BY227" s="17"/>
    </row>
    <row r="228" spans="1:77">
      <c r="A228" s="19"/>
      <c r="B228" s="20"/>
      <c r="C228" s="21"/>
      <c r="D228" s="28"/>
      <c r="E228" s="28"/>
      <c r="F228" s="18"/>
      <c r="G228" s="18"/>
      <c r="H228" s="18"/>
      <c r="I228" s="18"/>
      <c r="J228" s="18"/>
      <c r="K228" s="18"/>
      <c r="L228" s="18"/>
      <c r="M228" s="18"/>
      <c r="N228" s="18"/>
      <c r="O228" s="18"/>
      <c r="P228" s="18"/>
      <c r="Q228" s="19"/>
      <c r="R228" s="19"/>
      <c r="S228" s="19"/>
      <c r="T228" s="19"/>
      <c r="U228" s="17"/>
      <c r="V228" s="17"/>
      <c r="W228" s="17"/>
      <c r="X228" s="17"/>
      <c r="Y228" s="17"/>
      <c r="Z228" s="17"/>
      <c r="AA228" s="17"/>
      <c r="AB228" s="17"/>
      <c r="AC228" s="17"/>
      <c r="AD228" s="17"/>
      <c r="AE228" s="17"/>
      <c r="AF228" s="17"/>
      <c r="AG228" s="17"/>
      <c r="AH228" s="17"/>
      <c r="AI228" s="17"/>
      <c r="AJ228" s="17"/>
      <c r="AK228" s="17"/>
      <c r="AL228" s="17"/>
      <c r="AM228" s="17"/>
      <c r="AN228" s="17"/>
      <c r="AO228" s="17"/>
      <c r="AP228" s="17"/>
      <c r="AQ228" s="17"/>
      <c r="AR228" s="17"/>
      <c r="AS228" s="17"/>
      <c r="AT228" s="17"/>
      <c r="AU228" s="17"/>
      <c r="AV228" s="17"/>
      <c r="AW228" s="17"/>
      <c r="AX228" s="17"/>
      <c r="AY228" s="17"/>
      <c r="AZ228" s="17"/>
      <c r="BA228" s="17"/>
      <c r="BB228" s="17"/>
      <c r="BC228" s="17"/>
      <c r="BD228" s="17"/>
      <c r="BE228" s="17"/>
      <c r="BF228" s="17"/>
      <c r="BG228" s="17"/>
      <c r="BH228" s="17"/>
      <c r="BI228" s="17"/>
      <c r="BJ228" s="17"/>
      <c r="BK228" s="17"/>
      <c r="BL228" s="17"/>
      <c r="BM228" s="17"/>
      <c r="BN228" s="17"/>
      <c r="BO228" s="17"/>
      <c r="BP228" s="17"/>
      <c r="BQ228" s="17"/>
      <c r="BR228" s="17"/>
      <c r="BS228" s="17"/>
      <c r="BT228" s="17"/>
      <c r="BU228" s="17"/>
      <c r="BV228" s="17"/>
      <c r="BW228" s="17"/>
      <c r="BX228" s="17"/>
      <c r="BY228" s="17"/>
    </row>
    <row r="229" spans="1:77">
      <c r="A229" s="19"/>
      <c r="B229" s="20"/>
      <c r="C229" s="21"/>
      <c r="D229" s="28"/>
      <c r="E229" s="28"/>
      <c r="F229" s="18"/>
      <c r="G229" s="18"/>
      <c r="H229" s="18"/>
      <c r="I229" s="18"/>
      <c r="J229" s="18"/>
      <c r="K229" s="18"/>
      <c r="L229" s="18"/>
      <c r="M229" s="18"/>
      <c r="N229" s="18"/>
      <c r="O229" s="18"/>
      <c r="P229" s="18"/>
      <c r="Q229" s="19"/>
      <c r="R229" s="19"/>
      <c r="S229" s="19"/>
      <c r="T229" s="19"/>
      <c r="U229" s="17"/>
      <c r="V229" s="17"/>
      <c r="W229" s="17"/>
      <c r="X229" s="17"/>
      <c r="Y229" s="17"/>
      <c r="Z229" s="17"/>
      <c r="AA229" s="17"/>
      <c r="AB229" s="17"/>
      <c r="AC229" s="17"/>
      <c r="AD229" s="17"/>
      <c r="AE229" s="17"/>
      <c r="AF229" s="17"/>
      <c r="AG229" s="17"/>
      <c r="AH229" s="17"/>
      <c r="AI229" s="17"/>
      <c r="AJ229" s="17"/>
      <c r="AK229" s="17"/>
      <c r="AL229" s="17"/>
      <c r="AM229" s="17"/>
      <c r="AN229" s="17"/>
      <c r="AO229" s="17"/>
      <c r="AP229" s="17"/>
      <c r="AQ229" s="17"/>
      <c r="AR229" s="17"/>
      <c r="AS229" s="17"/>
      <c r="AT229" s="17"/>
      <c r="AU229" s="17"/>
      <c r="AV229" s="17"/>
      <c r="AW229" s="17"/>
      <c r="AX229" s="17"/>
      <c r="AY229" s="17"/>
      <c r="AZ229" s="17"/>
      <c r="BA229" s="17"/>
      <c r="BB229" s="17"/>
      <c r="BC229" s="17"/>
      <c r="BD229" s="17"/>
      <c r="BE229" s="17"/>
      <c r="BF229" s="17"/>
      <c r="BG229" s="17"/>
      <c r="BH229" s="17"/>
      <c r="BI229" s="17"/>
      <c r="BJ229" s="17"/>
      <c r="BK229" s="17"/>
      <c r="BL229" s="17"/>
      <c r="BM229" s="17"/>
      <c r="BN229" s="17"/>
      <c r="BO229" s="17"/>
      <c r="BP229" s="17"/>
      <c r="BQ229" s="17"/>
      <c r="BR229" s="17"/>
      <c r="BS229" s="17"/>
      <c r="BT229" s="17"/>
      <c r="BU229" s="17"/>
      <c r="BV229" s="17"/>
      <c r="BW229" s="17"/>
      <c r="BX229" s="17"/>
      <c r="BY229" s="17"/>
    </row>
    <row r="230" spans="1:77">
      <c r="A230" s="19"/>
      <c r="B230" s="20"/>
      <c r="C230" s="21"/>
      <c r="D230" s="28"/>
      <c r="E230" s="28"/>
      <c r="F230" s="18"/>
      <c r="G230" s="18"/>
      <c r="H230" s="18"/>
      <c r="I230" s="18"/>
      <c r="J230" s="18"/>
      <c r="K230" s="18"/>
      <c r="L230" s="18"/>
      <c r="M230" s="18"/>
      <c r="N230" s="18"/>
      <c r="O230" s="18"/>
      <c r="P230" s="18"/>
      <c r="Q230" s="19"/>
      <c r="R230" s="19"/>
      <c r="S230" s="19"/>
      <c r="T230" s="19"/>
      <c r="U230" s="17"/>
      <c r="V230" s="17"/>
      <c r="W230" s="17"/>
      <c r="X230" s="17"/>
      <c r="Y230" s="17"/>
      <c r="Z230" s="17"/>
      <c r="AA230" s="17"/>
      <c r="AB230" s="17"/>
      <c r="AC230" s="17"/>
      <c r="AD230" s="17"/>
      <c r="AE230" s="17"/>
      <c r="AF230" s="17"/>
      <c r="AG230" s="17"/>
      <c r="AH230" s="17"/>
      <c r="AI230" s="17"/>
      <c r="AJ230" s="17"/>
      <c r="AK230" s="17"/>
      <c r="AL230" s="17"/>
      <c r="AM230" s="17"/>
      <c r="AN230" s="17"/>
      <c r="AO230" s="17"/>
      <c r="AP230" s="17"/>
      <c r="AQ230" s="17"/>
      <c r="AR230" s="17"/>
      <c r="AS230" s="17"/>
      <c r="AT230" s="17"/>
      <c r="AU230" s="17"/>
      <c r="AV230" s="17"/>
      <c r="AW230" s="17"/>
      <c r="AX230" s="17"/>
      <c r="AY230" s="17"/>
      <c r="AZ230" s="17"/>
      <c r="BA230" s="17"/>
      <c r="BB230" s="17"/>
      <c r="BC230" s="17"/>
      <c r="BD230" s="17"/>
      <c r="BE230" s="17"/>
      <c r="BF230" s="17"/>
      <c r="BG230" s="17"/>
      <c r="BH230" s="17"/>
      <c r="BI230" s="17"/>
      <c r="BJ230" s="17"/>
      <c r="BK230" s="17"/>
      <c r="BL230" s="17"/>
      <c r="BM230" s="17"/>
      <c r="BN230" s="17"/>
      <c r="BO230" s="17"/>
      <c r="BP230" s="17"/>
      <c r="BQ230" s="17"/>
      <c r="BR230" s="17"/>
      <c r="BS230" s="17"/>
      <c r="BT230" s="17"/>
      <c r="BU230" s="17"/>
      <c r="BV230" s="17"/>
      <c r="BW230" s="17"/>
      <c r="BX230" s="17"/>
      <c r="BY230" s="17"/>
    </row>
    <row r="231" spans="1:77">
      <c r="A231" s="19"/>
      <c r="B231" s="20"/>
      <c r="C231" s="21"/>
      <c r="D231" s="28"/>
      <c r="E231" s="28"/>
      <c r="F231" s="18"/>
      <c r="G231" s="18"/>
      <c r="H231" s="18"/>
      <c r="I231" s="18"/>
      <c r="J231" s="18"/>
      <c r="K231" s="18"/>
      <c r="L231" s="18"/>
      <c r="M231" s="18"/>
      <c r="N231" s="18"/>
      <c r="O231" s="18"/>
      <c r="P231" s="18"/>
      <c r="Q231" s="19"/>
      <c r="R231" s="19"/>
      <c r="S231" s="19"/>
      <c r="T231" s="19"/>
      <c r="U231" s="17"/>
      <c r="V231" s="17"/>
      <c r="W231" s="17"/>
      <c r="X231" s="17"/>
      <c r="Y231" s="17"/>
      <c r="Z231" s="17"/>
      <c r="AA231" s="17"/>
      <c r="AB231" s="17"/>
      <c r="AC231" s="17"/>
      <c r="AD231" s="17"/>
      <c r="AE231" s="17"/>
      <c r="AF231" s="17"/>
      <c r="AG231" s="17"/>
      <c r="AH231" s="17"/>
      <c r="AI231" s="17"/>
      <c r="AJ231" s="17"/>
      <c r="AK231" s="17"/>
      <c r="AL231" s="17"/>
      <c r="AM231" s="17"/>
      <c r="AN231" s="17"/>
      <c r="AO231" s="17"/>
      <c r="AP231" s="17"/>
      <c r="AQ231" s="17"/>
      <c r="AR231" s="17"/>
      <c r="AS231" s="17"/>
      <c r="AT231" s="17"/>
      <c r="AU231" s="17"/>
      <c r="AV231" s="17"/>
      <c r="AW231" s="17"/>
      <c r="AX231" s="17"/>
      <c r="AY231" s="17"/>
      <c r="AZ231" s="17"/>
      <c r="BA231" s="17"/>
      <c r="BB231" s="17"/>
      <c r="BC231" s="17"/>
      <c r="BD231" s="17"/>
      <c r="BE231" s="17"/>
      <c r="BF231" s="17"/>
      <c r="BG231" s="17"/>
      <c r="BH231" s="17"/>
      <c r="BI231" s="17"/>
      <c r="BJ231" s="17"/>
      <c r="BK231" s="17"/>
      <c r="BL231" s="17"/>
      <c r="BM231" s="17"/>
      <c r="BN231" s="17"/>
      <c r="BO231" s="17"/>
      <c r="BP231" s="17"/>
      <c r="BQ231" s="17"/>
      <c r="BR231" s="17"/>
      <c r="BS231" s="17"/>
      <c r="BT231" s="17"/>
      <c r="BU231" s="17"/>
      <c r="BV231" s="17"/>
      <c r="BW231" s="17"/>
      <c r="BX231" s="17"/>
      <c r="BY231" s="17"/>
    </row>
    <row r="232" spans="1:77">
      <c r="A232" s="19"/>
      <c r="B232" s="20"/>
      <c r="C232" s="21"/>
      <c r="D232" s="28"/>
      <c r="E232" s="28"/>
      <c r="F232" s="18"/>
      <c r="G232" s="18"/>
      <c r="H232" s="18"/>
      <c r="I232" s="18"/>
      <c r="J232" s="18"/>
      <c r="K232" s="18"/>
      <c r="L232" s="18"/>
      <c r="M232" s="18"/>
      <c r="N232" s="18"/>
      <c r="O232" s="18"/>
      <c r="P232" s="18"/>
      <c r="Q232" s="19"/>
      <c r="R232" s="19"/>
      <c r="S232" s="19"/>
      <c r="T232" s="19"/>
      <c r="U232" s="17"/>
      <c r="V232" s="17"/>
      <c r="W232" s="17"/>
      <c r="X232" s="17"/>
      <c r="Y232" s="17"/>
      <c r="Z232" s="17"/>
      <c r="AA232" s="17"/>
      <c r="AB232" s="17"/>
      <c r="AC232" s="17"/>
      <c r="AD232" s="17"/>
      <c r="AE232" s="17"/>
      <c r="AF232" s="17"/>
      <c r="AG232" s="17"/>
      <c r="AH232" s="17"/>
      <c r="AI232" s="17"/>
      <c r="AJ232" s="17"/>
      <c r="AK232" s="17"/>
      <c r="AL232" s="17"/>
      <c r="AM232" s="17"/>
      <c r="AN232" s="17"/>
      <c r="AO232" s="17"/>
      <c r="AP232" s="17"/>
      <c r="AQ232" s="17"/>
      <c r="AR232" s="17"/>
      <c r="AS232" s="17"/>
      <c r="AT232" s="17"/>
      <c r="AU232" s="17"/>
      <c r="AV232" s="17"/>
      <c r="AW232" s="17"/>
      <c r="AX232" s="17"/>
      <c r="AY232" s="17"/>
      <c r="AZ232" s="17"/>
      <c r="BA232" s="17"/>
      <c r="BB232" s="17"/>
      <c r="BC232" s="17"/>
      <c r="BD232" s="17"/>
      <c r="BE232" s="17"/>
      <c r="BF232" s="17"/>
      <c r="BG232" s="17"/>
      <c r="BH232" s="17"/>
      <c r="BI232" s="17"/>
      <c r="BJ232" s="17"/>
      <c r="BK232" s="17"/>
      <c r="BL232" s="17"/>
      <c r="BM232" s="17"/>
      <c r="BN232" s="17"/>
      <c r="BO232" s="17"/>
      <c r="BP232" s="17"/>
      <c r="BQ232" s="17"/>
      <c r="BR232" s="17"/>
      <c r="BS232" s="17"/>
      <c r="BT232" s="17"/>
      <c r="BU232" s="17"/>
      <c r="BV232" s="17"/>
      <c r="BW232" s="17"/>
      <c r="BX232" s="17"/>
      <c r="BY232" s="17"/>
    </row>
    <row r="233" spans="1:77">
      <c r="A233" s="19"/>
      <c r="B233" s="20"/>
      <c r="C233" s="21"/>
      <c r="D233" s="28"/>
      <c r="E233" s="28"/>
      <c r="F233" s="18"/>
      <c r="G233" s="18"/>
      <c r="H233" s="18"/>
      <c r="I233" s="18"/>
      <c r="J233" s="18"/>
      <c r="K233" s="18"/>
      <c r="L233" s="18"/>
      <c r="M233" s="18"/>
      <c r="N233" s="18"/>
      <c r="O233" s="18"/>
      <c r="P233" s="18"/>
      <c r="Q233" s="19"/>
      <c r="R233" s="19"/>
      <c r="S233" s="19"/>
      <c r="T233" s="19"/>
      <c r="U233" s="17"/>
      <c r="V233" s="17"/>
      <c r="W233" s="17"/>
      <c r="X233" s="17"/>
      <c r="Y233" s="17"/>
      <c r="Z233" s="17"/>
      <c r="AA233" s="17"/>
      <c r="AB233" s="17"/>
      <c r="AC233" s="17"/>
      <c r="AD233" s="17"/>
      <c r="AE233" s="17"/>
      <c r="AF233" s="17"/>
      <c r="AG233" s="17"/>
      <c r="AH233" s="17"/>
      <c r="AI233" s="17"/>
      <c r="AJ233" s="17"/>
      <c r="AK233" s="17"/>
      <c r="AL233" s="17"/>
      <c r="AM233" s="17"/>
      <c r="AN233" s="17"/>
      <c r="AO233" s="17"/>
      <c r="AP233" s="17"/>
      <c r="AQ233" s="17"/>
      <c r="AR233" s="17"/>
      <c r="AS233" s="17"/>
      <c r="AT233" s="17"/>
      <c r="AU233" s="17"/>
      <c r="AV233" s="17"/>
      <c r="AW233" s="17"/>
      <c r="AX233" s="17"/>
      <c r="AY233" s="17"/>
      <c r="AZ233" s="17"/>
      <c r="BA233" s="17"/>
      <c r="BB233" s="17"/>
      <c r="BC233" s="17"/>
      <c r="BD233" s="17"/>
      <c r="BE233" s="17"/>
      <c r="BF233" s="17"/>
      <c r="BG233" s="17"/>
      <c r="BH233" s="17"/>
      <c r="BI233" s="17"/>
      <c r="BJ233" s="17"/>
      <c r="BK233" s="17"/>
      <c r="BL233" s="17"/>
      <c r="BM233" s="17"/>
      <c r="BN233" s="17"/>
      <c r="BO233" s="17"/>
      <c r="BP233" s="17"/>
      <c r="BQ233" s="17"/>
      <c r="BR233" s="17"/>
      <c r="BS233" s="17"/>
      <c r="BT233" s="17"/>
      <c r="BU233" s="17"/>
      <c r="BV233" s="17"/>
      <c r="BW233" s="17"/>
      <c r="BX233" s="17"/>
      <c r="BY233" s="17"/>
    </row>
    <row r="234" spans="1:77">
      <c r="A234" s="19"/>
      <c r="B234" s="20"/>
      <c r="C234" s="21"/>
      <c r="D234" s="28"/>
      <c r="E234" s="28"/>
      <c r="F234" s="18"/>
      <c r="G234" s="18"/>
      <c r="H234" s="18"/>
      <c r="I234" s="18"/>
      <c r="J234" s="18"/>
      <c r="K234" s="18"/>
      <c r="L234" s="18"/>
      <c r="M234" s="18"/>
      <c r="N234" s="18"/>
      <c r="O234" s="18"/>
      <c r="P234" s="18"/>
      <c r="Q234" s="19"/>
      <c r="R234" s="19"/>
      <c r="S234" s="19"/>
      <c r="T234" s="19"/>
      <c r="U234" s="17"/>
      <c r="V234" s="17"/>
      <c r="W234" s="17"/>
      <c r="X234" s="17"/>
      <c r="Y234" s="17"/>
      <c r="Z234" s="17"/>
      <c r="AA234" s="17"/>
      <c r="AB234" s="17"/>
      <c r="AC234" s="17"/>
      <c r="AD234" s="17"/>
      <c r="AE234" s="17"/>
      <c r="AF234" s="17"/>
      <c r="AG234" s="17"/>
      <c r="AH234" s="17"/>
      <c r="AI234" s="17"/>
      <c r="AJ234" s="17"/>
      <c r="AK234" s="17"/>
      <c r="AL234" s="17"/>
      <c r="AM234" s="17"/>
      <c r="AN234" s="17"/>
      <c r="AO234" s="17"/>
      <c r="AP234" s="17"/>
      <c r="AQ234" s="17"/>
      <c r="AR234" s="17"/>
      <c r="AS234" s="17"/>
      <c r="AT234" s="17"/>
      <c r="AU234" s="17"/>
      <c r="AV234" s="17"/>
      <c r="AW234" s="17"/>
      <c r="AX234" s="17"/>
      <c r="AY234" s="17"/>
      <c r="AZ234" s="17"/>
      <c r="BA234" s="17"/>
      <c r="BB234" s="17"/>
      <c r="BC234" s="17"/>
      <c r="BD234" s="17"/>
      <c r="BE234" s="17"/>
      <c r="BF234" s="17"/>
      <c r="BG234" s="17"/>
      <c r="BH234" s="17"/>
      <c r="BI234" s="17"/>
      <c r="BJ234" s="17"/>
      <c r="BK234" s="17"/>
      <c r="BL234" s="17"/>
      <c r="BM234" s="17"/>
      <c r="BN234" s="17"/>
      <c r="BO234" s="17"/>
      <c r="BP234" s="17"/>
      <c r="BQ234" s="17"/>
      <c r="BR234" s="17"/>
      <c r="BS234" s="17"/>
      <c r="BT234" s="17"/>
      <c r="BU234" s="17"/>
      <c r="BV234" s="17"/>
      <c r="BW234" s="17"/>
      <c r="BX234" s="17"/>
      <c r="BY234" s="17"/>
    </row>
    <row r="235" spans="1:77">
      <c r="A235" s="19"/>
      <c r="B235" s="20"/>
      <c r="C235" s="21"/>
      <c r="D235" s="28"/>
      <c r="E235" s="28"/>
      <c r="F235" s="18"/>
      <c r="G235" s="18"/>
      <c r="H235" s="18"/>
      <c r="I235" s="18"/>
      <c r="J235" s="18"/>
      <c r="K235" s="18"/>
      <c r="L235" s="18"/>
      <c r="M235" s="18"/>
      <c r="N235" s="18"/>
      <c r="O235" s="18"/>
      <c r="P235" s="18"/>
      <c r="Q235" s="19"/>
      <c r="R235" s="19"/>
      <c r="S235" s="19"/>
      <c r="T235" s="19"/>
      <c r="U235" s="17"/>
      <c r="V235" s="17"/>
      <c r="W235" s="17"/>
      <c r="X235" s="17"/>
      <c r="Y235" s="17"/>
      <c r="Z235" s="17"/>
      <c r="AA235" s="17"/>
      <c r="AB235" s="17"/>
      <c r="AC235" s="17"/>
      <c r="AD235" s="17"/>
      <c r="AE235" s="17"/>
      <c r="AF235" s="17"/>
      <c r="AG235" s="17"/>
      <c r="AH235" s="17"/>
      <c r="AI235" s="17"/>
      <c r="AJ235" s="17"/>
      <c r="AK235" s="17"/>
      <c r="AL235" s="17"/>
      <c r="AM235" s="17"/>
      <c r="AN235" s="17"/>
      <c r="AO235" s="17"/>
      <c r="AP235" s="17"/>
      <c r="AQ235" s="17"/>
      <c r="AR235" s="17"/>
      <c r="AS235" s="17"/>
      <c r="AT235" s="17"/>
      <c r="AU235" s="17"/>
      <c r="AV235" s="17"/>
      <c r="AW235" s="17"/>
      <c r="AX235" s="17"/>
      <c r="AY235" s="17"/>
      <c r="AZ235" s="17"/>
      <c r="BA235" s="17"/>
      <c r="BB235" s="17"/>
      <c r="BC235" s="17"/>
      <c r="BD235" s="17"/>
      <c r="BE235" s="17"/>
      <c r="BF235" s="17"/>
      <c r="BG235" s="17"/>
      <c r="BH235" s="17"/>
      <c r="BI235" s="17"/>
      <c r="BJ235" s="17"/>
      <c r="BK235" s="17"/>
      <c r="BL235" s="17"/>
      <c r="BM235" s="17"/>
      <c r="BN235" s="17"/>
      <c r="BO235" s="17"/>
      <c r="BP235" s="17"/>
      <c r="BQ235" s="17"/>
      <c r="BR235" s="17"/>
      <c r="BS235" s="17"/>
      <c r="BT235" s="17"/>
      <c r="BU235" s="17"/>
      <c r="BV235" s="17"/>
      <c r="BW235" s="17"/>
      <c r="BX235" s="17"/>
      <c r="BY235" s="17"/>
    </row>
    <row r="236" spans="1:77">
      <c r="A236" s="19"/>
      <c r="B236" s="20"/>
      <c r="C236" s="21"/>
      <c r="D236" s="28"/>
      <c r="E236" s="28"/>
      <c r="F236" s="18"/>
      <c r="G236" s="18"/>
      <c r="H236" s="18"/>
      <c r="I236" s="18"/>
      <c r="J236" s="18"/>
      <c r="K236" s="18"/>
      <c r="L236" s="18"/>
      <c r="M236" s="18"/>
      <c r="N236" s="18"/>
      <c r="O236" s="18"/>
      <c r="P236" s="18"/>
      <c r="Q236" s="19"/>
      <c r="R236" s="19"/>
      <c r="S236" s="19"/>
      <c r="T236" s="19"/>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row>
    <row r="237" spans="1:77">
      <c r="A237" s="19"/>
      <c r="B237" s="20"/>
      <c r="C237" s="21"/>
      <c r="D237" s="28"/>
      <c r="E237" s="28"/>
      <c r="F237" s="18"/>
      <c r="G237" s="18"/>
      <c r="H237" s="18"/>
      <c r="I237" s="18"/>
      <c r="J237" s="18"/>
      <c r="K237" s="18"/>
      <c r="L237" s="18"/>
      <c r="M237" s="18"/>
      <c r="N237" s="18"/>
      <c r="O237" s="18"/>
      <c r="P237" s="18"/>
      <c r="Q237" s="19"/>
      <c r="R237" s="19"/>
      <c r="S237" s="19"/>
      <c r="T237" s="19"/>
      <c r="U237" s="17"/>
      <c r="V237" s="17"/>
      <c r="W237" s="17"/>
      <c r="X237" s="17"/>
      <c r="Y237" s="17"/>
      <c r="Z237" s="17"/>
      <c r="AA237" s="17"/>
      <c r="AB237" s="17"/>
      <c r="AC237" s="17"/>
      <c r="AD237" s="17"/>
      <c r="AE237" s="17"/>
      <c r="AF237" s="17"/>
      <c r="AG237" s="17"/>
      <c r="AH237" s="17"/>
      <c r="AI237" s="17"/>
      <c r="AJ237" s="17"/>
      <c r="AK237" s="17"/>
      <c r="AL237" s="17"/>
      <c r="AM237" s="17"/>
      <c r="AN237" s="17"/>
      <c r="AO237" s="17"/>
      <c r="AP237" s="17"/>
      <c r="AQ237" s="17"/>
      <c r="AR237" s="17"/>
      <c r="AS237" s="17"/>
      <c r="AT237" s="17"/>
      <c r="AU237" s="17"/>
      <c r="AV237" s="17"/>
      <c r="AW237" s="17"/>
      <c r="AX237" s="17"/>
      <c r="AY237" s="17"/>
      <c r="AZ237" s="17"/>
      <c r="BA237" s="17"/>
      <c r="BB237" s="17"/>
      <c r="BC237" s="17"/>
      <c r="BD237" s="17"/>
      <c r="BE237" s="17"/>
      <c r="BF237" s="17"/>
      <c r="BG237" s="17"/>
      <c r="BH237" s="17"/>
      <c r="BI237" s="17"/>
      <c r="BJ237" s="17"/>
      <c r="BK237" s="17"/>
      <c r="BL237" s="17"/>
      <c r="BM237" s="17"/>
      <c r="BN237" s="17"/>
      <c r="BO237" s="17"/>
      <c r="BP237" s="17"/>
      <c r="BQ237" s="17"/>
      <c r="BR237" s="17"/>
      <c r="BS237" s="17"/>
      <c r="BT237" s="17"/>
      <c r="BU237" s="17"/>
      <c r="BV237" s="17"/>
      <c r="BW237" s="17"/>
      <c r="BX237" s="17"/>
      <c r="BY237" s="17"/>
    </row>
    <row r="238" spans="1:77">
      <c r="A238" s="19"/>
      <c r="B238" s="20"/>
      <c r="C238" s="21"/>
      <c r="D238" s="28"/>
      <c r="E238" s="28"/>
      <c r="F238" s="18"/>
      <c r="G238" s="18"/>
      <c r="H238" s="18"/>
      <c r="I238" s="18"/>
      <c r="J238" s="18"/>
      <c r="K238" s="18"/>
      <c r="L238" s="18"/>
      <c r="M238" s="18"/>
      <c r="N238" s="18"/>
      <c r="O238" s="18"/>
      <c r="P238" s="18"/>
      <c r="Q238" s="19"/>
      <c r="R238" s="19"/>
      <c r="S238" s="19"/>
      <c r="T238" s="19"/>
      <c r="U238" s="17"/>
      <c r="V238" s="17"/>
      <c r="W238" s="17"/>
      <c r="X238" s="17"/>
      <c r="Y238" s="17"/>
      <c r="Z238" s="17"/>
      <c r="AA238" s="17"/>
      <c r="AB238" s="17"/>
      <c r="AC238" s="17"/>
      <c r="AD238" s="17"/>
      <c r="AE238" s="17"/>
      <c r="AF238" s="17"/>
      <c r="AG238" s="17"/>
      <c r="AH238" s="17"/>
      <c r="AI238" s="17"/>
      <c r="AJ238" s="17"/>
      <c r="AK238" s="17"/>
      <c r="AL238" s="17"/>
      <c r="AM238" s="17"/>
      <c r="AN238" s="17"/>
      <c r="AO238" s="17"/>
      <c r="AP238" s="17"/>
      <c r="AQ238" s="17"/>
      <c r="AR238" s="17"/>
      <c r="AS238" s="17"/>
      <c r="AT238" s="17"/>
      <c r="AU238" s="17"/>
      <c r="AV238" s="17"/>
      <c r="AW238" s="17"/>
      <c r="AX238" s="17"/>
      <c r="AY238" s="17"/>
      <c r="AZ238" s="17"/>
      <c r="BA238" s="17"/>
      <c r="BB238" s="17"/>
      <c r="BC238" s="17"/>
      <c r="BD238" s="17"/>
      <c r="BE238" s="17"/>
      <c r="BF238" s="17"/>
      <c r="BG238" s="17"/>
      <c r="BH238" s="17"/>
      <c r="BI238" s="17"/>
      <c r="BJ238" s="17"/>
      <c r="BK238" s="17"/>
      <c r="BL238" s="17"/>
      <c r="BM238" s="17"/>
      <c r="BN238" s="17"/>
      <c r="BO238" s="17"/>
      <c r="BP238" s="17"/>
      <c r="BQ238" s="17"/>
      <c r="BR238" s="17"/>
      <c r="BS238" s="17"/>
      <c r="BT238" s="17"/>
      <c r="BU238" s="17"/>
      <c r="BV238" s="17"/>
      <c r="BW238" s="17"/>
      <c r="BX238" s="17"/>
      <c r="BY238" s="17"/>
    </row>
    <row r="239" spans="1:77">
      <c r="A239" s="19"/>
      <c r="B239" s="20"/>
      <c r="C239" s="21"/>
      <c r="D239" s="28"/>
      <c r="E239" s="28"/>
      <c r="F239" s="18"/>
      <c r="G239" s="18"/>
      <c r="H239" s="18"/>
      <c r="I239" s="18"/>
      <c r="J239" s="18"/>
      <c r="K239" s="18"/>
      <c r="L239" s="18"/>
      <c r="M239" s="18"/>
      <c r="N239" s="18"/>
      <c r="O239" s="18"/>
      <c r="P239" s="18"/>
      <c r="Q239" s="19"/>
      <c r="R239" s="19"/>
      <c r="S239" s="19"/>
      <c r="T239" s="19"/>
      <c r="U239" s="17"/>
      <c r="V239" s="17"/>
      <c r="W239" s="17"/>
      <c r="X239" s="17"/>
      <c r="Y239" s="17"/>
      <c r="Z239" s="17"/>
      <c r="AA239" s="17"/>
      <c r="AB239" s="17"/>
      <c r="AC239" s="17"/>
      <c r="AD239" s="17"/>
      <c r="AE239" s="17"/>
      <c r="AF239" s="17"/>
      <c r="AG239" s="17"/>
      <c r="AH239" s="17"/>
      <c r="AI239" s="17"/>
      <c r="AJ239" s="17"/>
      <c r="AK239" s="17"/>
      <c r="AL239" s="17"/>
      <c r="AM239" s="17"/>
      <c r="AN239" s="17"/>
      <c r="AO239" s="17"/>
      <c r="AP239" s="17"/>
      <c r="AQ239" s="17"/>
      <c r="AR239" s="17"/>
      <c r="AS239" s="17"/>
      <c r="AT239" s="17"/>
      <c r="AU239" s="17"/>
      <c r="AV239" s="17"/>
      <c r="AW239" s="17"/>
      <c r="AX239" s="17"/>
      <c r="AY239" s="17"/>
      <c r="AZ239" s="17"/>
      <c r="BA239" s="17"/>
      <c r="BB239" s="17"/>
      <c r="BC239" s="17"/>
      <c r="BD239" s="17"/>
      <c r="BE239" s="17"/>
      <c r="BF239" s="17"/>
      <c r="BG239" s="17"/>
      <c r="BH239" s="17"/>
      <c r="BI239" s="17"/>
      <c r="BJ239" s="17"/>
      <c r="BK239" s="17"/>
      <c r="BL239" s="17"/>
      <c r="BM239" s="17"/>
      <c r="BN239" s="17"/>
      <c r="BO239" s="17"/>
      <c r="BP239" s="17"/>
      <c r="BQ239" s="17"/>
      <c r="BR239" s="17"/>
      <c r="BS239" s="17"/>
      <c r="BT239" s="17"/>
      <c r="BU239" s="17"/>
      <c r="BV239" s="17"/>
      <c r="BW239" s="17"/>
      <c r="BX239" s="17"/>
      <c r="BY239" s="17"/>
    </row>
    <row r="240" spans="1:77">
      <c r="A240" s="19"/>
      <c r="B240" s="20"/>
      <c r="C240" s="21"/>
      <c r="D240" s="28"/>
      <c r="E240" s="28"/>
      <c r="F240" s="18"/>
      <c r="G240" s="18"/>
      <c r="H240" s="18"/>
      <c r="I240" s="18"/>
      <c r="J240" s="18"/>
      <c r="K240" s="18"/>
      <c r="L240" s="18"/>
      <c r="M240" s="18"/>
      <c r="N240" s="18"/>
      <c r="O240" s="18"/>
      <c r="P240" s="18"/>
      <c r="Q240" s="19"/>
      <c r="R240" s="19"/>
      <c r="S240" s="19"/>
      <c r="T240" s="19"/>
      <c r="U240" s="17"/>
      <c r="V240" s="17"/>
      <c r="W240" s="17"/>
      <c r="X240" s="17"/>
      <c r="Y240" s="17"/>
      <c r="Z240" s="17"/>
      <c r="AA240" s="17"/>
      <c r="AB240" s="17"/>
      <c r="AC240" s="17"/>
      <c r="AD240" s="17"/>
      <c r="AE240" s="17"/>
      <c r="AF240" s="17"/>
      <c r="AG240" s="17"/>
      <c r="AH240" s="17"/>
      <c r="AI240" s="17"/>
      <c r="AJ240" s="17"/>
      <c r="AK240" s="17"/>
      <c r="AL240" s="17"/>
      <c r="AM240" s="17"/>
      <c r="AN240" s="17"/>
      <c r="AO240" s="17"/>
      <c r="AP240" s="17"/>
      <c r="AQ240" s="17"/>
      <c r="AR240" s="17"/>
      <c r="AS240" s="17"/>
      <c r="AT240" s="17"/>
      <c r="AU240" s="17"/>
      <c r="AV240" s="17"/>
      <c r="AW240" s="17"/>
      <c r="AX240" s="17"/>
      <c r="AY240" s="17"/>
      <c r="AZ240" s="17"/>
      <c r="BA240" s="17"/>
      <c r="BB240" s="17"/>
      <c r="BC240" s="17"/>
      <c r="BD240" s="17"/>
      <c r="BE240" s="17"/>
      <c r="BF240" s="17"/>
      <c r="BG240" s="17"/>
      <c r="BH240" s="17"/>
      <c r="BI240" s="17"/>
      <c r="BJ240" s="17"/>
      <c r="BK240" s="17"/>
      <c r="BL240" s="17"/>
      <c r="BM240" s="17"/>
      <c r="BN240" s="17"/>
      <c r="BO240" s="17"/>
      <c r="BP240" s="17"/>
      <c r="BQ240" s="17"/>
      <c r="BR240" s="17"/>
      <c r="BS240" s="17"/>
      <c r="BT240" s="17"/>
      <c r="BU240" s="17"/>
      <c r="BV240" s="17"/>
      <c r="BW240" s="17"/>
      <c r="BX240" s="17"/>
      <c r="BY240" s="17"/>
    </row>
    <row r="241" spans="1:77">
      <c r="A241" s="19"/>
      <c r="B241" s="20"/>
      <c r="C241" s="21"/>
      <c r="D241" s="28"/>
      <c r="E241" s="28"/>
      <c r="F241" s="18"/>
      <c r="G241" s="18"/>
      <c r="H241" s="18"/>
      <c r="I241" s="18"/>
      <c r="J241" s="18"/>
      <c r="K241" s="18"/>
      <c r="L241" s="18"/>
      <c r="M241" s="18"/>
      <c r="N241" s="18"/>
      <c r="O241" s="18"/>
      <c r="P241" s="18"/>
      <c r="Q241" s="19"/>
      <c r="R241" s="19"/>
      <c r="S241" s="19"/>
      <c r="T241" s="19"/>
      <c r="U241" s="17"/>
      <c r="V241" s="17"/>
      <c r="W241" s="17"/>
      <c r="X241" s="17"/>
      <c r="Y241" s="17"/>
      <c r="Z241" s="17"/>
      <c r="AA241" s="17"/>
      <c r="AB241" s="17"/>
      <c r="AC241" s="17"/>
      <c r="AD241" s="17"/>
      <c r="AE241" s="17"/>
      <c r="AF241" s="17"/>
      <c r="AG241" s="17"/>
      <c r="AH241" s="17"/>
      <c r="AI241" s="17"/>
      <c r="AJ241" s="17"/>
      <c r="AK241" s="17"/>
      <c r="AL241" s="17"/>
      <c r="AM241" s="17"/>
      <c r="AN241" s="17"/>
      <c r="AO241" s="17"/>
      <c r="AP241" s="17"/>
      <c r="AQ241" s="17"/>
      <c r="AR241" s="17"/>
      <c r="AS241" s="17"/>
      <c r="AT241" s="17"/>
      <c r="AU241" s="17"/>
      <c r="AV241" s="17"/>
      <c r="AW241" s="17"/>
      <c r="AX241" s="17"/>
      <c r="AY241" s="17"/>
      <c r="AZ241" s="17"/>
      <c r="BA241" s="17"/>
      <c r="BB241" s="17"/>
      <c r="BC241" s="17"/>
      <c r="BD241" s="17"/>
      <c r="BE241" s="17"/>
      <c r="BF241" s="17"/>
      <c r="BG241" s="17"/>
      <c r="BH241" s="17"/>
      <c r="BI241" s="17"/>
      <c r="BJ241" s="17"/>
      <c r="BK241" s="17"/>
      <c r="BL241" s="17"/>
      <c r="BM241" s="17"/>
      <c r="BN241" s="17"/>
      <c r="BO241" s="17"/>
      <c r="BP241" s="17"/>
      <c r="BQ241" s="17"/>
      <c r="BR241" s="17"/>
      <c r="BS241" s="17"/>
      <c r="BT241" s="17"/>
      <c r="BU241" s="17"/>
      <c r="BV241" s="17"/>
      <c r="BW241" s="17"/>
      <c r="BX241" s="17"/>
      <c r="BY241" s="17"/>
    </row>
    <row r="242" spans="1:77">
      <c r="A242" s="19"/>
      <c r="B242" s="20"/>
      <c r="C242" s="21"/>
      <c r="D242" s="28"/>
      <c r="E242" s="28"/>
      <c r="F242" s="18"/>
      <c r="G242" s="18"/>
      <c r="H242" s="18"/>
      <c r="I242" s="18"/>
      <c r="J242" s="18"/>
      <c r="K242" s="18"/>
      <c r="L242" s="18"/>
      <c r="M242" s="18"/>
      <c r="N242" s="18"/>
      <c r="O242" s="18"/>
      <c r="P242" s="18"/>
      <c r="Q242" s="19"/>
      <c r="R242" s="19"/>
      <c r="S242" s="19"/>
      <c r="T242" s="19"/>
      <c r="U242" s="17"/>
      <c r="V242" s="17"/>
      <c r="W242" s="17"/>
      <c r="X242" s="17"/>
      <c r="Y242" s="17"/>
      <c r="Z242" s="17"/>
      <c r="AA242" s="17"/>
      <c r="AB242" s="17"/>
      <c r="AC242" s="17"/>
      <c r="AD242" s="17"/>
      <c r="AE242" s="17"/>
      <c r="AF242" s="17"/>
      <c r="AG242" s="17"/>
      <c r="AH242" s="17"/>
      <c r="AI242" s="17"/>
      <c r="AJ242" s="17"/>
      <c r="AK242" s="17"/>
      <c r="AL242" s="17"/>
      <c r="AM242" s="17"/>
      <c r="AN242" s="17"/>
      <c r="AO242" s="17"/>
      <c r="AP242" s="17"/>
      <c r="AQ242" s="17"/>
      <c r="AR242" s="17"/>
      <c r="AS242" s="17"/>
      <c r="AT242" s="17"/>
      <c r="AU242" s="17"/>
      <c r="AV242" s="17"/>
      <c r="AW242" s="17"/>
      <c r="AX242" s="17"/>
      <c r="AY242" s="17"/>
      <c r="AZ242" s="17"/>
      <c r="BA242" s="17"/>
      <c r="BB242" s="17"/>
      <c r="BC242" s="17"/>
      <c r="BD242" s="17"/>
      <c r="BE242" s="17"/>
      <c r="BF242" s="17"/>
      <c r="BG242" s="17"/>
      <c r="BH242" s="17"/>
      <c r="BI242" s="17"/>
      <c r="BJ242" s="17"/>
      <c r="BK242" s="17"/>
      <c r="BL242" s="17"/>
      <c r="BM242" s="17"/>
      <c r="BN242" s="17"/>
      <c r="BO242" s="17"/>
      <c r="BP242" s="17"/>
      <c r="BQ242" s="17"/>
      <c r="BR242" s="17"/>
      <c r="BS242" s="17"/>
      <c r="BT242" s="17"/>
      <c r="BU242" s="17"/>
      <c r="BV242" s="17"/>
      <c r="BW242" s="17"/>
      <c r="BX242" s="17"/>
      <c r="BY242" s="17"/>
    </row>
    <row r="243" spans="1:77">
      <c r="A243" s="19"/>
      <c r="B243" s="20"/>
      <c r="C243" s="21"/>
      <c r="D243" s="28"/>
      <c r="E243" s="28"/>
      <c r="F243" s="18"/>
      <c r="G243" s="18"/>
      <c r="H243" s="18"/>
      <c r="I243" s="18"/>
      <c r="J243" s="18"/>
      <c r="K243" s="18"/>
      <c r="L243" s="18"/>
      <c r="M243" s="18"/>
      <c r="N243" s="18"/>
      <c r="O243" s="18"/>
      <c r="P243" s="18"/>
      <c r="Q243" s="19"/>
      <c r="R243" s="19"/>
      <c r="S243" s="19"/>
      <c r="T243" s="19"/>
      <c r="U243" s="17"/>
      <c r="V243" s="17"/>
      <c r="W243" s="17"/>
      <c r="X243" s="17"/>
      <c r="Y243" s="17"/>
      <c r="Z243" s="17"/>
      <c r="AA243" s="17"/>
      <c r="AB243" s="17"/>
      <c r="AC243" s="17"/>
      <c r="AD243" s="17"/>
      <c r="AE243" s="17"/>
      <c r="AF243" s="17"/>
      <c r="AG243" s="17"/>
      <c r="AH243" s="17"/>
      <c r="AI243" s="17"/>
      <c r="AJ243" s="17"/>
      <c r="AK243" s="17"/>
      <c r="AL243" s="17"/>
      <c r="AM243" s="17"/>
      <c r="AN243" s="17"/>
      <c r="AO243" s="17"/>
      <c r="AP243" s="17"/>
      <c r="AQ243" s="17"/>
      <c r="AR243" s="17"/>
      <c r="AS243" s="17"/>
      <c r="AT243" s="17"/>
      <c r="AU243" s="17"/>
      <c r="AV243" s="17"/>
      <c r="AW243" s="17"/>
      <c r="AX243" s="17"/>
      <c r="AY243" s="17"/>
      <c r="AZ243" s="17"/>
      <c r="BA243" s="17"/>
      <c r="BB243" s="17"/>
      <c r="BC243" s="17"/>
      <c r="BD243" s="17"/>
      <c r="BE243" s="17"/>
      <c r="BF243" s="17"/>
      <c r="BG243" s="17"/>
      <c r="BH243" s="17"/>
      <c r="BI243" s="17"/>
      <c r="BJ243" s="17"/>
      <c r="BK243" s="17"/>
      <c r="BL243" s="17"/>
      <c r="BM243" s="17"/>
      <c r="BN243" s="17"/>
      <c r="BO243" s="17"/>
      <c r="BP243" s="17"/>
      <c r="BQ243" s="17"/>
      <c r="BR243" s="17"/>
      <c r="BS243" s="17"/>
      <c r="BT243" s="17"/>
      <c r="BU243" s="17"/>
      <c r="BV243" s="17"/>
      <c r="BW243" s="17"/>
      <c r="BX243" s="17"/>
      <c r="BY243" s="17"/>
    </row>
    <row r="244" spans="1:77">
      <c r="A244" s="19"/>
      <c r="B244" s="20"/>
      <c r="C244" s="21"/>
      <c r="D244" s="28"/>
      <c r="E244" s="28"/>
      <c r="F244" s="18"/>
      <c r="G244" s="18"/>
      <c r="H244" s="18"/>
      <c r="I244" s="18"/>
      <c r="J244" s="18"/>
      <c r="K244" s="18"/>
      <c r="L244" s="18"/>
      <c r="M244" s="18"/>
      <c r="N244" s="18"/>
      <c r="O244" s="18"/>
      <c r="P244" s="18"/>
      <c r="Q244" s="19"/>
      <c r="R244" s="19"/>
      <c r="S244" s="19"/>
      <c r="T244" s="19"/>
      <c r="U244" s="17"/>
      <c r="V244" s="17"/>
      <c r="W244" s="17"/>
      <c r="X244" s="17"/>
      <c r="Y244" s="17"/>
      <c r="Z244" s="17"/>
      <c r="AA244" s="17"/>
      <c r="AB244" s="17"/>
      <c r="AC244" s="17"/>
      <c r="AD244" s="17"/>
      <c r="AE244" s="17"/>
      <c r="AF244" s="17"/>
      <c r="AG244" s="17"/>
      <c r="AH244" s="17"/>
      <c r="AI244" s="17"/>
      <c r="AJ244" s="17"/>
      <c r="AK244" s="17"/>
      <c r="AL244" s="17"/>
      <c r="AM244" s="17"/>
      <c r="AN244" s="17"/>
      <c r="AO244" s="17"/>
      <c r="AP244" s="17"/>
      <c r="AQ244" s="17"/>
      <c r="AR244" s="17"/>
      <c r="AS244" s="17"/>
      <c r="AT244" s="17"/>
      <c r="AU244" s="17"/>
      <c r="AV244" s="17"/>
      <c r="AW244" s="17"/>
      <c r="AX244" s="17"/>
      <c r="AY244" s="17"/>
      <c r="AZ244" s="17"/>
      <c r="BA244" s="17"/>
      <c r="BB244" s="17"/>
      <c r="BC244" s="17"/>
      <c r="BD244" s="17"/>
      <c r="BE244" s="17"/>
      <c r="BF244" s="17"/>
      <c r="BG244" s="17"/>
      <c r="BH244" s="17"/>
      <c r="BI244" s="17"/>
      <c r="BJ244" s="17"/>
      <c r="BK244" s="17"/>
      <c r="BL244" s="17"/>
      <c r="BM244" s="17"/>
      <c r="BN244" s="17"/>
      <c r="BO244" s="17"/>
      <c r="BP244" s="17"/>
      <c r="BQ244" s="17"/>
      <c r="BR244" s="17"/>
      <c r="BS244" s="17"/>
      <c r="BT244" s="17"/>
      <c r="BU244" s="17"/>
      <c r="BV244" s="17"/>
      <c r="BW244" s="17"/>
      <c r="BX244" s="17"/>
      <c r="BY244" s="17"/>
    </row>
    <row r="245" spans="1:77">
      <c r="A245" s="19"/>
      <c r="B245" s="20"/>
      <c r="C245" s="21"/>
      <c r="D245" s="28"/>
      <c r="E245" s="28"/>
      <c r="F245" s="18"/>
      <c r="G245" s="18"/>
      <c r="H245" s="18"/>
      <c r="I245" s="18"/>
      <c r="J245" s="18"/>
      <c r="K245" s="18"/>
      <c r="L245" s="18"/>
      <c r="M245" s="18"/>
      <c r="N245" s="18"/>
      <c r="O245" s="18"/>
      <c r="P245" s="18"/>
      <c r="Q245" s="19"/>
      <c r="R245" s="19"/>
      <c r="S245" s="19"/>
      <c r="T245" s="19"/>
      <c r="U245" s="17"/>
      <c r="V245" s="17"/>
      <c r="W245" s="17"/>
      <c r="X245" s="17"/>
      <c r="Y245" s="17"/>
      <c r="Z245" s="17"/>
      <c r="AA245" s="17"/>
      <c r="AB245" s="17"/>
      <c r="AC245" s="17"/>
      <c r="AD245" s="17"/>
      <c r="AE245" s="17"/>
      <c r="AF245" s="17"/>
      <c r="AG245" s="17"/>
      <c r="AH245" s="17"/>
      <c r="AI245" s="17"/>
      <c r="AJ245" s="17"/>
      <c r="AK245" s="17"/>
      <c r="AL245" s="17"/>
      <c r="AM245" s="17"/>
      <c r="AN245" s="17"/>
      <c r="AO245" s="17"/>
      <c r="AP245" s="17"/>
      <c r="AQ245" s="17"/>
      <c r="AR245" s="17"/>
      <c r="AS245" s="17"/>
      <c r="AT245" s="17"/>
      <c r="AU245" s="17"/>
      <c r="AV245" s="17"/>
      <c r="AW245" s="17"/>
      <c r="AX245" s="17"/>
      <c r="AY245" s="17"/>
      <c r="AZ245" s="17"/>
      <c r="BA245" s="17"/>
      <c r="BB245" s="17"/>
      <c r="BC245" s="17"/>
      <c r="BD245" s="17"/>
      <c r="BE245" s="17"/>
      <c r="BF245" s="17"/>
      <c r="BG245" s="17"/>
      <c r="BH245" s="17"/>
      <c r="BI245" s="17"/>
      <c r="BJ245" s="17"/>
      <c r="BK245" s="17"/>
      <c r="BL245" s="17"/>
      <c r="BM245" s="17"/>
      <c r="BN245" s="17"/>
      <c r="BO245" s="17"/>
      <c r="BP245" s="17"/>
      <c r="BQ245" s="17"/>
      <c r="BR245" s="17"/>
      <c r="BS245" s="17"/>
      <c r="BT245" s="17"/>
      <c r="BU245" s="17"/>
      <c r="BV245" s="17"/>
      <c r="BW245" s="17"/>
      <c r="BX245" s="17"/>
      <c r="BY245" s="17"/>
    </row>
    <row r="246" spans="1:77">
      <c r="A246" s="19"/>
      <c r="B246" s="20"/>
      <c r="C246" s="21"/>
      <c r="D246" s="28"/>
      <c r="E246" s="28"/>
      <c r="F246" s="18"/>
      <c r="G246" s="18"/>
      <c r="H246" s="18"/>
      <c r="I246" s="18"/>
      <c r="J246" s="18"/>
      <c r="K246" s="18"/>
      <c r="L246" s="18"/>
      <c r="M246" s="18"/>
      <c r="N246" s="18"/>
      <c r="O246" s="18"/>
      <c r="P246" s="18"/>
      <c r="Q246" s="19"/>
      <c r="R246" s="19"/>
      <c r="S246" s="19"/>
      <c r="T246" s="19"/>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c r="AV246" s="17"/>
      <c r="AW246" s="17"/>
      <c r="AX246" s="17"/>
      <c r="AY246" s="17"/>
      <c r="AZ246" s="17"/>
      <c r="BA246" s="17"/>
      <c r="BB246" s="17"/>
      <c r="BC246" s="17"/>
      <c r="BD246" s="17"/>
      <c r="BE246" s="17"/>
      <c r="BF246" s="17"/>
      <c r="BG246" s="17"/>
      <c r="BH246" s="17"/>
      <c r="BI246" s="17"/>
      <c r="BJ246" s="17"/>
      <c r="BK246" s="17"/>
      <c r="BL246" s="17"/>
      <c r="BM246" s="17"/>
      <c r="BN246" s="17"/>
      <c r="BO246" s="17"/>
      <c r="BP246" s="17"/>
      <c r="BQ246" s="17"/>
      <c r="BR246" s="17"/>
      <c r="BS246" s="17"/>
      <c r="BT246" s="17"/>
      <c r="BU246" s="17"/>
      <c r="BV246" s="17"/>
      <c r="BW246" s="17"/>
      <c r="BX246" s="17"/>
      <c r="BY246" s="17"/>
    </row>
    <row r="247" spans="1:77">
      <c r="A247" s="19"/>
      <c r="B247" s="20"/>
      <c r="C247" s="21"/>
      <c r="D247" s="28"/>
      <c r="E247" s="28"/>
      <c r="F247" s="18"/>
      <c r="G247" s="18"/>
      <c r="H247" s="18"/>
      <c r="I247" s="18"/>
      <c r="J247" s="18"/>
      <c r="K247" s="18"/>
      <c r="L247" s="18"/>
      <c r="M247" s="18"/>
      <c r="N247" s="18"/>
      <c r="O247" s="18"/>
      <c r="P247" s="18"/>
      <c r="Q247" s="19"/>
      <c r="R247" s="19"/>
      <c r="S247" s="19"/>
      <c r="T247" s="19"/>
      <c r="U247" s="17"/>
      <c r="V247" s="17"/>
      <c r="W247" s="17"/>
      <c r="X247" s="17"/>
      <c r="Y247" s="17"/>
      <c r="Z247" s="17"/>
      <c r="AA247" s="17"/>
      <c r="AB247" s="17"/>
      <c r="AC247" s="17"/>
      <c r="AD247" s="17"/>
      <c r="AE247" s="17"/>
      <c r="AF247" s="17"/>
      <c r="AG247" s="17"/>
      <c r="AH247" s="17"/>
      <c r="AI247" s="17"/>
      <c r="AJ247" s="17"/>
      <c r="AK247" s="17"/>
      <c r="AL247" s="17"/>
      <c r="AM247" s="17"/>
      <c r="AN247" s="17"/>
      <c r="AO247" s="17"/>
      <c r="AP247" s="17"/>
      <c r="AQ247" s="17"/>
      <c r="AR247" s="17"/>
      <c r="AS247" s="17"/>
      <c r="AT247" s="17"/>
      <c r="AU247" s="17"/>
      <c r="AV247" s="17"/>
      <c r="AW247" s="17"/>
      <c r="AX247" s="17"/>
      <c r="AY247" s="17"/>
      <c r="AZ247" s="17"/>
      <c r="BA247" s="17"/>
      <c r="BB247" s="17"/>
      <c r="BC247" s="17"/>
      <c r="BD247" s="17"/>
      <c r="BE247" s="17"/>
      <c r="BF247" s="17"/>
      <c r="BG247" s="17"/>
      <c r="BH247" s="17"/>
      <c r="BI247" s="17"/>
      <c r="BJ247" s="17"/>
      <c r="BK247" s="17"/>
      <c r="BL247" s="17"/>
      <c r="BM247" s="17"/>
      <c r="BN247" s="17"/>
      <c r="BO247" s="17"/>
      <c r="BP247" s="17"/>
      <c r="BQ247" s="17"/>
      <c r="BR247" s="17"/>
      <c r="BS247" s="17"/>
      <c r="BT247" s="17"/>
      <c r="BU247" s="17"/>
      <c r="BV247" s="17"/>
      <c r="BW247" s="17"/>
      <c r="BX247" s="17"/>
      <c r="BY247" s="17"/>
    </row>
    <row r="248" spans="1:77">
      <c r="A248" s="19"/>
      <c r="B248" s="20"/>
      <c r="C248" s="21"/>
      <c r="D248" s="28"/>
      <c r="E248" s="28"/>
      <c r="F248" s="18"/>
      <c r="G248" s="18"/>
      <c r="H248" s="18"/>
      <c r="I248" s="18"/>
      <c r="J248" s="18"/>
      <c r="K248" s="18"/>
      <c r="L248" s="18"/>
      <c r="M248" s="18"/>
      <c r="N248" s="18"/>
      <c r="O248" s="18"/>
      <c r="P248" s="18"/>
      <c r="Q248" s="19"/>
      <c r="R248" s="19"/>
      <c r="S248" s="19"/>
      <c r="T248" s="19"/>
      <c r="U248" s="17"/>
      <c r="V248" s="17"/>
      <c r="W248" s="17"/>
      <c r="X248" s="17"/>
      <c r="Y248" s="17"/>
      <c r="Z248" s="17"/>
      <c r="AA248" s="17"/>
      <c r="AB248" s="17"/>
      <c r="AC248" s="17"/>
      <c r="AD248" s="17"/>
      <c r="AE248" s="17"/>
      <c r="AF248" s="17"/>
      <c r="AG248" s="17"/>
      <c r="AH248" s="17"/>
      <c r="AI248" s="17"/>
      <c r="AJ248" s="17"/>
      <c r="AK248" s="17"/>
      <c r="AL248" s="17"/>
      <c r="AM248" s="17"/>
      <c r="AN248" s="17"/>
      <c r="AO248" s="17"/>
      <c r="AP248" s="17"/>
      <c r="AQ248" s="17"/>
      <c r="AR248" s="17"/>
      <c r="AS248" s="17"/>
      <c r="AT248" s="17"/>
      <c r="AU248" s="17"/>
      <c r="AV248" s="17"/>
      <c r="AW248" s="17"/>
      <c r="AX248" s="17"/>
      <c r="AY248" s="17"/>
      <c r="AZ248" s="17"/>
      <c r="BA248" s="17"/>
      <c r="BB248" s="17"/>
      <c r="BC248" s="17"/>
      <c r="BD248" s="17"/>
      <c r="BE248" s="17"/>
      <c r="BF248" s="17"/>
      <c r="BG248" s="17"/>
      <c r="BH248" s="17"/>
      <c r="BI248" s="17"/>
      <c r="BJ248" s="17"/>
      <c r="BK248" s="17"/>
      <c r="BL248" s="17"/>
      <c r="BM248" s="17"/>
      <c r="BN248" s="17"/>
      <c r="BO248" s="17"/>
      <c r="BP248" s="17"/>
      <c r="BQ248" s="17"/>
      <c r="BR248" s="17"/>
      <c r="BS248" s="17"/>
      <c r="BT248" s="17"/>
      <c r="BU248" s="17"/>
      <c r="BV248" s="17"/>
      <c r="BW248" s="17"/>
      <c r="BX248" s="17"/>
      <c r="BY248" s="17"/>
    </row>
    <row r="249" spans="1:77">
      <c r="A249" s="19"/>
      <c r="B249" s="20"/>
      <c r="C249" s="21"/>
      <c r="D249" s="28"/>
      <c r="E249" s="28"/>
      <c r="F249" s="18"/>
      <c r="G249" s="18"/>
      <c r="H249" s="18"/>
      <c r="I249" s="18"/>
      <c r="J249" s="18"/>
      <c r="K249" s="18"/>
      <c r="L249" s="18"/>
      <c r="M249" s="18"/>
      <c r="N249" s="18"/>
      <c r="O249" s="18"/>
      <c r="P249" s="18"/>
      <c r="Q249" s="19"/>
      <c r="R249" s="19"/>
      <c r="S249" s="19"/>
      <c r="T249" s="19"/>
      <c r="U249" s="17"/>
      <c r="V249" s="17"/>
      <c r="W249" s="17"/>
      <c r="X249" s="17"/>
      <c r="Y249" s="17"/>
      <c r="Z249" s="17"/>
      <c r="AA249" s="17"/>
      <c r="AB249" s="17"/>
      <c r="AC249" s="17"/>
      <c r="AD249" s="17"/>
      <c r="AE249" s="17"/>
      <c r="AF249" s="17"/>
      <c r="AG249" s="17"/>
      <c r="AH249" s="17"/>
      <c r="AI249" s="17"/>
      <c r="AJ249" s="17"/>
      <c r="AK249" s="17"/>
      <c r="AL249" s="17"/>
      <c r="AM249" s="17"/>
      <c r="AN249" s="17"/>
      <c r="AO249" s="17"/>
      <c r="AP249" s="17"/>
      <c r="AQ249" s="17"/>
      <c r="AR249" s="17"/>
      <c r="AS249" s="17"/>
      <c r="AT249" s="17"/>
      <c r="AU249" s="17"/>
      <c r="AV249" s="17"/>
      <c r="AW249" s="17"/>
      <c r="AX249" s="17"/>
      <c r="AY249" s="17"/>
      <c r="AZ249" s="17"/>
      <c r="BA249" s="17"/>
      <c r="BB249" s="17"/>
      <c r="BC249" s="17"/>
      <c r="BD249" s="17"/>
      <c r="BE249" s="17"/>
      <c r="BF249" s="17"/>
      <c r="BG249" s="17"/>
      <c r="BH249" s="17"/>
      <c r="BI249" s="17"/>
      <c r="BJ249" s="17"/>
      <c r="BK249" s="17"/>
      <c r="BL249" s="17"/>
      <c r="BM249" s="17"/>
      <c r="BN249" s="17"/>
      <c r="BO249" s="17"/>
      <c r="BP249" s="17"/>
      <c r="BQ249" s="17"/>
      <c r="BR249" s="17"/>
      <c r="BS249" s="17"/>
      <c r="BT249" s="17"/>
      <c r="BU249" s="17"/>
      <c r="BV249" s="17"/>
      <c r="BW249" s="17"/>
      <c r="BX249" s="17"/>
      <c r="BY249" s="17"/>
    </row>
    <row r="250" spans="1:77">
      <c r="A250" s="19"/>
      <c r="B250" s="20"/>
      <c r="C250" s="21"/>
      <c r="D250" s="28"/>
      <c r="E250" s="28"/>
      <c r="F250" s="18"/>
      <c r="G250" s="18"/>
      <c r="H250" s="18"/>
      <c r="I250" s="18"/>
      <c r="J250" s="18"/>
      <c r="K250" s="18"/>
      <c r="L250" s="18"/>
      <c r="M250" s="18"/>
      <c r="N250" s="18"/>
      <c r="O250" s="18"/>
      <c r="P250" s="18"/>
      <c r="Q250" s="19"/>
      <c r="R250" s="19"/>
      <c r="S250" s="19"/>
      <c r="T250" s="19"/>
      <c r="U250" s="17"/>
      <c r="V250" s="17"/>
      <c r="W250" s="17"/>
      <c r="X250" s="17"/>
      <c r="Y250" s="17"/>
      <c r="Z250" s="17"/>
      <c r="AA250" s="17"/>
      <c r="AB250" s="17"/>
      <c r="AC250" s="17"/>
      <c r="AD250" s="17"/>
      <c r="AE250" s="17"/>
      <c r="AF250" s="17"/>
      <c r="AG250" s="17"/>
      <c r="AH250" s="17"/>
      <c r="AI250" s="17"/>
      <c r="AJ250" s="17"/>
      <c r="AK250" s="17"/>
      <c r="AL250" s="17"/>
      <c r="AM250" s="17"/>
      <c r="AN250" s="17"/>
      <c r="AO250" s="17"/>
      <c r="AP250" s="17"/>
      <c r="AQ250" s="17"/>
      <c r="AR250" s="17"/>
      <c r="AS250" s="17"/>
      <c r="AT250" s="17"/>
      <c r="AU250" s="17"/>
      <c r="AV250" s="17"/>
      <c r="AW250" s="17"/>
      <c r="AX250" s="17"/>
      <c r="AY250" s="17"/>
      <c r="AZ250" s="17"/>
      <c r="BA250" s="17"/>
      <c r="BB250" s="17"/>
      <c r="BC250" s="17"/>
      <c r="BD250" s="17"/>
      <c r="BE250" s="17"/>
      <c r="BF250" s="17"/>
      <c r="BG250" s="17"/>
      <c r="BH250" s="17"/>
      <c r="BI250" s="17"/>
      <c r="BJ250" s="17"/>
      <c r="BK250" s="17"/>
      <c r="BL250" s="17"/>
      <c r="BM250" s="17"/>
      <c r="BN250" s="17"/>
      <c r="BO250" s="17"/>
      <c r="BP250" s="17"/>
      <c r="BQ250" s="17"/>
      <c r="BR250" s="17"/>
      <c r="BS250" s="17"/>
      <c r="BT250" s="17"/>
      <c r="BU250" s="17"/>
      <c r="BV250" s="17"/>
      <c r="BW250" s="17"/>
      <c r="BX250" s="17"/>
      <c r="BY250" s="17"/>
    </row>
    <row r="251" spans="1:77">
      <c r="A251" s="19"/>
      <c r="B251" s="20"/>
      <c r="C251" s="21"/>
      <c r="D251" s="28"/>
      <c r="E251" s="28"/>
      <c r="F251" s="18"/>
      <c r="G251" s="18"/>
      <c r="H251" s="18"/>
      <c r="I251" s="18"/>
      <c r="J251" s="18"/>
      <c r="K251" s="18"/>
      <c r="L251" s="18"/>
      <c r="M251" s="18"/>
      <c r="N251" s="18"/>
      <c r="O251" s="18"/>
      <c r="P251" s="18"/>
      <c r="Q251" s="19"/>
      <c r="R251" s="19"/>
      <c r="S251" s="19"/>
      <c r="T251" s="19"/>
      <c r="U251" s="17"/>
      <c r="V251" s="17"/>
      <c r="W251" s="17"/>
      <c r="X251" s="17"/>
      <c r="Y251" s="17"/>
      <c r="Z251" s="17"/>
      <c r="AA251" s="17"/>
      <c r="AB251" s="17"/>
      <c r="AC251" s="17"/>
      <c r="AD251" s="17"/>
      <c r="AE251" s="17"/>
      <c r="AF251" s="17"/>
      <c r="AG251" s="17"/>
      <c r="AH251" s="17"/>
      <c r="AI251" s="17"/>
      <c r="AJ251" s="17"/>
      <c r="AK251" s="17"/>
      <c r="AL251" s="17"/>
      <c r="AM251" s="17"/>
      <c r="AN251" s="17"/>
      <c r="AO251" s="17"/>
      <c r="AP251" s="17"/>
      <c r="AQ251" s="17"/>
      <c r="AR251" s="17"/>
      <c r="AS251" s="17"/>
      <c r="AT251" s="17"/>
      <c r="AU251" s="17"/>
      <c r="AV251" s="17"/>
      <c r="AW251" s="17"/>
      <c r="AX251" s="17"/>
      <c r="AY251" s="17"/>
      <c r="AZ251" s="17"/>
      <c r="BA251" s="17"/>
      <c r="BB251" s="17"/>
      <c r="BC251" s="17"/>
      <c r="BD251" s="17"/>
      <c r="BE251" s="17"/>
      <c r="BF251" s="17"/>
      <c r="BG251" s="17"/>
      <c r="BH251" s="17"/>
      <c r="BI251" s="17"/>
      <c r="BJ251" s="17"/>
      <c r="BK251" s="17"/>
      <c r="BL251" s="17"/>
      <c r="BM251" s="17"/>
      <c r="BN251" s="17"/>
      <c r="BO251" s="17"/>
      <c r="BP251" s="17"/>
      <c r="BQ251" s="17"/>
      <c r="BR251" s="17"/>
      <c r="BS251" s="17"/>
      <c r="BT251" s="17"/>
      <c r="BU251" s="17"/>
      <c r="BV251" s="17"/>
      <c r="BW251" s="17"/>
      <c r="BX251" s="17"/>
      <c r="BY251" s="17"/>
    </row>
    <row r="252" spans="1:77">
      <c r="A252" s="19"/>
      <c r="B252" s="20"/>
      <c r="C252" s="21"/>
      <c r="D252" s="28"/>
      <c r="E252" s="28"/>
      <c r="F252" s="18"/>
      <c r="G252" s="18"/>
      <c r="H252" s="18"/>
      <c r="I252" s="18"/>
      <c r="J252" s="18"/>
      <c r="K252" s="18"/>
      <c r="L252" s="18"/>
      <c r="M252" s="18"/>
      <c r="N252" s="18"/>
      <c r="O252" s="18"/>
      <c r="P252" s="18"/>
      <c r="Q252" s="19"/>
      <c r="R252" s="19"/>
      <c r="S252" s="19"/>
      <c r="T252" s="19"/>
      <c r="U252" s="17"/>
      <c r="V252" s="17"/>
      <c r="W252" s="17"/>
      <c r="X252" s="17"/>
      <c r="Y252" s="17"/>
      <c r="Z252" s="17"/>
      <c r="AA252" s="17"/>
      <c r="AB252" s="17"/>
      <c r="AC252" s="17"/>
      <c r="AD252" s="17"/>
      <c r="AE252" s="17"/>
      <c r="AF252" s="17"/>
      <c r="AG252" s="17"/>
      <c r="AH252" s="17"/>
      <c r="AI252" s="17"/>
      <c r="AJ252" s="17"/>
      <c r="AK252" s="17"/>
      <c r="AL252" s="17"/>
      <c r="AM252" s="17"/>
      <c r="AN252" s="17"/>
      <c r="AO252" s="17"/>
      <c r="AP252" s="17"/>
      <c r="AQ252" s="17"/>
      <c r="AR252" s="17"/>
      <c r="AS252" s="17"/>
      <c r="AT252" s="17"/>
      <c r="AU252" s="17"/>
      <c r="AV252" s="17"/>
      <c r="AW252" s="17"/>
      <c r="AX252" s="17"/>
      <c r="AY252" s="17"/>
      <c r="AZ252" s="17"/>
      <c r="BA252" s="17"/>
      <c r="BB252" s="17"/>
      <c r="BC252" s="17"/>
      <c r="BD252" s="17"/>
      <c r="BE252" s="17"/>
      <c r="BF252" s="17"/>
      <c r="BG252" s="17"/>
      <c r="BH252" s="17"/>
      <c r="BI252" s="17"/>
      <c r="BJ252" s="17"/>
      <c r="BK252" s="17"/>
      <c r="BL252" s="17"/>
      <c r="BM252" s="17"/>
      <c r="BN252" s="17"/>
      <c r="BO252" s="17"/>
      <c r="BP252" s="17"/>
      <c r="BQ252" s="17"/>
      <c r="BR252" s="17"/>
      <c r="BS252" s="17"/>
      <c r="BT252" s="17"/>
      <c r="BU252" s="17"/>
      <c r="BV252" s="17"/>
      <c r="BW252" s="17"/>
      <c r="BX252" s="17"/>
      <c r="BY252" s="17"/>
    </row>
    <row r="253" spans="1:77">
      <c r="A253" s="19"/>
      <c r="B253" s="20"/>
      <c r="C253" s="21"/>
      <c r="D253" s="28"/>
      <c r="E253" s="28"/>
      <c r="F253" s="18"/>
      <c r="G253" s="18"/>
      <c r="H253" s="18"/>
      <c r="I253" s="18"/>
      <c r="J253" s="18"/>
      <c r="K253" s="18"/>
      <c r="L253" s="18"/>
      <c r="M253" s="18"/>
      <c r="N253" s="18"/>
      <c r="O253" s="18"/>
      <c r="P253" s="18"/>
      <c r="Q253" s="19"/>
      <c r="R253" s="19"/>
      <c r="S253" s="19"/>
      <c r="T253" s="19"/>
      <c r="U253" s="17"/>
      <c r="V253" s="17"/>
      <c r="W253" s="17"/>
      <c r="X253" s="17"/>
      <c r="Y253" s="17"/>
      <c r="Z253" s="17"/>
      <c r="AA253" s="17"/>
      <c r="AB253" s="17"/>
      <c r="AC253" s="17"/>
      <c r="AD253" s="17"/>
      <c r="AE253" s="17"/>
      <c r="AF253" s="17"/>
      <c r="AG253" s="17"/>
      <c r="AH253" s="17"/>
      <c r="AI253" s="17"/>
      <c r="AJ253" s="17"/>
      <c r="AK253" s="17"/>
      <c r="AL253" s="17"/>
      <c r="AM253" s="17"/>
      <c r="AN253" s="17"/>
      <c r="AO253" s="17"/>
      <c r="AP253" s="17"/>
      <c r="AQ253" s="17"/>
      <c r="AR253" s="17"/>
      <c r="AS253" s="17"/>
      <c r="AT253" s="17"/>
      <c r="AU253" s="17"/>
      <c r="AV253" s="17"/>
      <c r="AW253" s="17"/>
      <c r="AX253" s="17"/>
      <c r="AY253" s="17"/>
      <c r="AZ253" s="17"/>
      <c r="BA253" s="17"/>
      <c r="BB253" s="17"/>
      <c r="BC253" s="17"/>
      <c r="BD253" s="17"/>
      <c r="BE253" s="17"/>
      <c r="BF253" s="17"/>
      <c r="BG253" s="17"/>
      <c r="BH253" s="17"/>
      <c r="BI253" s="17"/>
      <c r="BJ253" s="17"/>
      <c r="BK253" s="17"/>
      <c r="BL253" s="17"/>
      <c r="BM253" s="17"/>
      <c r="BN253" s="17"/>
      <c r="BO253" s="17"/>
      <c r="BP253" s="17"/>
      <c r="BQ253" s="17"/>
      <c r="BR253" s="17"/>
      <c r="BS253" s="17"/>
      <c r="BT253" s="17"/>
      <c r="BU253" s="17"/>
      <c r="BV253" s="17"/>
      <c r="BW253" s="17"/>
      <c r="BX253" s="17"/>
      <c r="BY253" s="17"/>
    </row>
    <row r="254" spans="1:77">
      <c r="A254" s="19"/>
      <c r="B254" s="20"/>
      <c r="C254" s="21"/>
      <c r="D254" s="28"/>
      <c r="E254" s="28"/>
      <c r="F254" s="18"/>
      <c r="G254" s="18"/>
      <c r="H254" s="18"/>
      <c r="I254" s="18"/>
      <c r="J254" s="18"/>
      <c r="K254" s="18"/>
      <c r="L254" s="18"/>
      <c r="M254" s="18"/>
      <c r="N254" s="18"/>
      <c r="O254" s="18"/>
      <c r="P254" s="18"/>
      <c r="Q254" s="19"/>
      <c r="R254" s="19"/>
      <c r="S254" s="19"/>
      <c r="T254" s="19"/>
      <c r="U254" s="17"/>
      <c r="V254" s="17"/>
      <c r="W254" s="17"/>
      <c r="X254" s="17"/>
      <c r="Y254" s="17"/>
      <c r="Z254" s="17"/>
      <c r="AA254" s="17"/>
      <c r="AB254" s="17"/>
      <c r="AC254" s="17"/>
      <c r="AD254" s="17"/>
      <c r="AE254" s="17"/>
      <c r="AF254" s="17"/>
      <c r="AG254" s="17"/>
      <c r="AH254" s="17"/>
      <c r="AI254" s="17"/>
      <c r="AJ254" s="17"/>
      <c r="AK254" s="17"/>
      <c r="AL254" s="17"/>
      <c r="AM254" s="17"/>
      <c r="AN254" s="17"/>
      <c r="AO254" s="17"/>
      <c r="AP254" s="17"/>
      <c r="AQ254" s="17"/>
      <c r="AR254" s="17"/>
      <c r="AS254" s="17"/>
      <c r="AT254" s="17"/>
      <c r="AU254" s="17"/>
      <c r="AV254" s="17"/>
      <c r="AW254" s="17"/>
      <c r="AX254" s="17"/>
      <c r="AY254" s="17"/>
      <c r="AZ254" s="17"/>
      <c r="BA254" s="17"/>
      <c r="BB254" s="17"/>
      <c r="BC254" s="17"/>
      <c r="BD254" s="17"/>
      <c r="BE254" s="17"/>
      <c r="BF254" s="17"/>
      <c r="BG254" s="17"/>
      <c r="BH254" s="17"/>
      <c r="BI254" s="17"/>
      <c r="BJ254" s="17"/>
      <c r="BK254" s="17"/>
      <c r="BL254" s="17"/>
      <c r="BM254" s="17"/>
      <c r="BN254" s="17"/>
      <c r="BO254" s="17"/>
      <c r="BP254" s="17"/>
      <c r="BQ254" s="17"/>
      <c r="BR254" s="17"/>
      <c r="BS254" s="17"/>
      <c r="BT254" s="17"/>
      <c r="BU254" s="17"/>
      <c r="BV254" s="17"/>
      <c r="BW254" s="17"/>
      <c r="BX254" s="17"/>
      <c r="BY254" s="17"/>
    </row>
    <row r="255" spans="1:77">
      <c r="A255" s="19"/>
      <c r="B255" s="20"/>
      <c r="C255" s="21"/>
      <c r="D255" s="28"/>
      <c r="E255" s="28"/>
      <c r="F255" s="18"/>
      <c r="G255" s="18"/>
      <c r="H255" s="18"/>
      <c r="I255" s="18"/>
      <c r="J255" s="18"/>
      <c r="K255" s="18"/>
      <c r="L255" s="18"/>
      <c r="M255" s="18"/>
      <c r="N255" s="18"/>
      <c r="O255" s="18"/>
      <c r="P255" s="18"/>
      <c r="Q255" s="19"/>
      <c r="R255" s="19"/>
      <c r="S255" s="19"/>
      <c r="T255" s="19"/>
      <c r="U255" s="17"/>
      <c r="V255" s="17"/>
      <c r="W255" s="17"/>
      <c r="X255" s="17"/>
      <c r="Y255" s="17"/>
      <c r="Z255" s="17"/>
      <c r="AA255" s="17"/>
      <c r="AB255" s="17"/>
      <c r="AC255" s="17"/>
      <c r="AD255" s="17"/>
      <c r="AE255" s="17"/>
      <c r="AF255" s="17"/>
      <c r="AG255" s="17"/>
      <c r="AH255" s="17"/>
      <c r="AI255" s="17"/>
      <c r="AJ255" s="17"/>
      <c r="AK255" s="17"/>
      <c r="AL255" s="17"/>
      <c r="AM255" s="17"/>
      <c r="AN255" s="17"/>
      <c r="AO255" s="17"/>
      <c r="AP255" s="17"/>
      <c r="AQ255" s="17"/>
      <c r="AR255" s="17"/>
      <c r="AS255" s="17"/>
      <c r="AT255" s="17"/>
      <c r="AU255" s="17"/>
      <c r="AV255" s="17"/>
      <c r="AW255" s="17"/>
      <c r="AX255" s="17"/>
      <c r="AY255" s="17"/>
      <c r="AZ255" s="17"/>
      <c r="BA255" s="17"/>
      <c r="BB255" s="17"/>
      <c r="BC255" s="17"/>
      <c r="BD255" s="17"/>
      <c r="BE255" s="17"/>
      <c r="BF255" s="17"/>
      <c r="BG255" s="17"/>
      <c r="BH255" s="17"/>
      <c r="BI255" s="17"/>
      <c r="BJ255" s="17"/>
      <c r="BK255" s="17"/>
      <c r="BL255" s="17"/>
      <c r="BM255" s="17"/>
      <c r="BN255" s="17"/>
      <c r="BO255" s="17"/>
      <c r="BP255" s="17"/>
      <c r="BQ255" s="17"/>
      <c r="BR255" s="17"/>
      <c r="BS255" s="17"/>
      <c r="BT255" s="17"/>
      <c r="BU255" s="17"/>
      <c r="BV255" s="17"/>
      <c r="BW255" s="17"/>
      <c r="BX255" s="17"/>
      <c r="BY255" s="17"/>
    </row>
    <row r="256" spans="1:77">
      <c r="A256" s="19"/>
      <c r="B256" s="20"/>
      <c r="C256" s="21"/>
      <c r="D256" s="28"/>
      <c r="E256" s="28"/>
      <c r="F256" s="18"/>
      <c r="G256" s="18"/>
      <c r="H256" s="18"/>
      <c r="I256" s="18"/>
      <c r="J256" s="18"/>
      <c r="K256" s="18"/>
      <c r="L256" s="18"/>
      <c r="M256" s="18"/>
      <c r="N256" s="18"/>
      <c r="O256" s="18"/>
      <c r="P256" s="18"/>
      <c r="Q256" s="19"/>
      <c r="R256" s="19"/>
      <c r="S256" s="19"/>
      <c r="T256" s="19"/>
      <c r="U256" s="17"/>
      <c r="V256" s="17"/>
      <c r="W256" s="17"/>
      <c r="X256" s="17"/>
      <c r="Y256" s="17"/>
      <c r="Z256" s="17"/>
      <c r="AA256" s="17"/>
      <c r="AB256" s="17"/>
      <c r="AC256" s="17"/>
      <c r="AD256" s="17"/>
      <c r="AE256" s="17"/>
      <c r="AF256" s="17"/>
      <c r="AG256" s="17"/>
      <c r="AH256" s="17"/>
      <c r="AI256" s="17"/>
      <c r="AJ256" s="17"/>
      <c r="AK256" s="17"/>
      <c r="AL256" s="17"/>
      <c r="AM256" s="17"/>
      <c r="AN256" s="17"/>
      <c r="AO256" s="17"/>
      <c r="AP256" s="17"/>
      <c r="AQ256" s="17"/>
      <c r="AR256" s="17"/>
      <c r="AS256" s="17"/>
      <c r="AT256" s="17"/>
      <c r="AU256" s="17"/>
      <c r="AV256" s="17"/>
      <c r="AW256" s="17"/>
      <c r="AX256" s="17"/>
      <c r="AY256" s="17"/>
      <c r="AZ256" s="17"/>
      <c r="BA256" s="17"/>
      <c r="BB256" s="17"/>
      <c r="BC256" s="17"/>
      <c r="BD256" s="17"/>
      <c r="BE256" s="17"/>
      <c r="BF256" s="17"/>
      <c r="BG256" s="17"/>
      <c r="BH256" s="17"/>
      <c r="BI256" s="17"/>
      <c r="BJ256" s="17"/>
      <c r="BK256" s="17"/>
      <c r="BL256" s="17"/>
      <c r="BM256" s="17"/>
      <c r="BN256" s="17"/>
      <c r="BO256" s="17"/>
      <c r="BP256" s="17"/>
      <c r="BQ256" s="17"/>
      <c r="BR256" s="17"/>
      <c r="BS256" s="17"/>
      <c r="BT256" s="17"/>
      <c r="BU256" s="17"/>
      <c r="BV256" s="17"/>
      <c r="BW256" s="17"/>
      <c r="BX256" s="17"/>
      <c r="BY256" s="17"/>
    </row>
    <row r="257" spans="1:77">
      <c r="A257" s="19"/>
      <c r="B257" s="20"/>
      <c r="C257" s="21"/>
      <c r="D257" s="28"/>
      <c r="E257" s="28"/>
      <c r="F257" s="18"/>
      <c r="G257" s="18"/>
      <c r="H257" s="18"/>
      <c r="I257" s="18"/>
      <c r="J257" s="18"/>
      <c r="K257" s="18"/>
      <c r="L257" s="18"/>
      <c r="M257" s="18"/>
      <c r="N257" s="18"/>
      <c r="O257" s="18"/>
      <c r="P257" s="18"/>
      <c r="Q257" s="19"/>
      <c r="R257" s="19"/>
      <c r="S257" s="19"/>
      <c r="T257" s="19"/>
      <c r="U257" s="17"/>
      <c r="V257" s="17"/>
      <c r="W257" s="17"/>
      <c r="X257" s="17"/>
      <c r="Y257" s="17"/>
      <c r="Z257" s="17"/>
      <c r="AA257" s="17"/>
      <c r="AB257" s="17"/>
      <c r="AC257" s="17"/>
      <c r="AD257" s="17"/>
      <c r="AE257" s="17"/>
      <c r="AF257" s="17"/>
      <c r="AG257" s="17"/>
      <c r="AH257" s="17"/>
      <c r="AI257" s="17"/>
      <c r="AJ257" s="17"/>
      <c r="AK257" s="17"/>
      <c r="AL257" s="17"/>
      <c r="AM257" s="17"/>
      <c r="AN257" s="17"/>
      <c r="AO257" s="17"/>
      <c r="AP257" s="17"/>
      <c r="AQ257" s="17"/>
      <c r="AR257" s="17"/>
      <c r="AS257" s="17"/>
      <c r="AT257" s="17"/>
      <c r="AU257" s="17"/>
      <c r="AV257" s="17"/>
      <c r="AW257" s="17"/>
      <c r="AX257" s="17"/>
      <c r="AY257" s="17"/>
      <c r="AZ257" s="17"/>
      <c r="BA257" s="17"/>
      <c r="BB257" s="17"/>
      <c r="BC257" s="17"/>
      <c r="BD257" s="17"/>
      <c r="BE257" s="17"/>
      <c r="BF257" s="17"/>
      <c r="BG257" s="17"/>
      <c r="BH257" s="17"/>
      <c r="BI257" s="17"/>
      <c r="BJ257" s="17"/>
      <c r="BK257" s="17"/>
      <c r="BL257" s="17"/>
      <c r="BM257" s="17"/>
      <c r="BN257" s="17"/>
      <c r="BO257" s="17"/>
      <c r="BP257" s="17"/>
      <c r="BQ257" s="17"/>
      <c r="BR257" s="17"/>
      <c r="BS257" s="17"/>
      <c r="BT257" s="17"/>
      <c r="BU257" s="17"/>
      <c r="BV257" s="17"/>
      <c r="BW257" s="17"/>
      <c r="BX257" s="17"/>
      <c r="BY257" s="17"/>
    </row>
    <row r="258" spans="1:77">
      <c r="A258" s="19"/>
      <c r="B258" s="20"/>
      <c r="C258" s="21"/>
      <c r="D258" s="28"/>
      <c r="E258" s="28"/>
      <c r="F258" s="18"/>
      <c r="G258" s="18"/>
      <c r="H258" s="18"/>
      <c r="I258" s="18"/>
      <c r="J258" s="18"/>
      <c r="K258" s="18"/>
      <c r="L258" s="18"/>
      <c r="M258" s="18"/>
      <c r="N258" s="18"/>
      <c r="O258" s="18"/>
      <c r="P258" s="18"/>
      <c r="Q258" s="19"/>
      <c r="R258" s="19"/>
      <c r="S258" s="19"/>
      <c r="T258" s="19"/>
      <c r="U258" s="17"/>
      <c r="V258" s="17"/>
      <c r="W258" s="17"/>
      <c r="X258" s="17"/>
      <c r="Y258" s="17"/>
      <c r="Z258" s="17"/>
      <c r="AA258" s="17"/>
      <c r="AB258" s="17"/>
      <c r="AC258" s="17"/>
      <c r="AD258" s="17"/>
      <c r="AE258" s="17"/>
      <c r="AF258" s="17"/>
      <c r="AG258" s="17"/>
      <c r="AH258" s="17"/>
      <c r="AI258" s="17"/>
      <c r="AJ258" s="17"/>
      <c r="AK258" s="17"/>
      <c r="AL258" s="17"/>
      <c r="AM258" s="17"/>
      <c r="AN258" s="17"/>
      <c r="AO258" s="17"/>
      <c r="AP258" s="17"/>
      <c r="AQ258" s="17"/>
      <c r="AR258" s="17"/>
      <c r="AS258" s="17"/>
      <c r="AT258" s="17"/>
      <c r="AU258" s="17"/>
      <c r="AV258" s="17"/>
      <c r="AW258" s="17"/>
      <c r="AX258" s="17"/>
      <c r="AY258" s="17"/>
      <c r="AZ258" s="17"/>
      <c r="BA258" s="17"/>
      <c r="BB258" s="17"/>
      <c r="BC258" s="17"/>
      <c r="BD258" s="17"/>
      <c r="BE258" s="17"/>
      <c r="BF258" s="17"/>
      <c r="BG258" s="17"/>
      <c r="BH258" s="17"/>
      <c r="BI258" s="17"/>
      <c r="BJ258" s="17"/>
      <c r="BK258" s="17"/>
      <c r="BL258" s="17"/>
      <c r="BM258" s="17"/>
      <c r="BN258" s="17"/>
      <c r="BO258" s="17"/>
      <c r="BP258" s="17"/>
      <c r="BQ258" s="17"/>
      <c r="BR258" s="17"/>
      <c r="BS258" s="17"/>
      <c r="BT258" s="17"/>
      <c r="BU258" s="17"/>
      <c r="BV258" s="17"/>
      <c r="BW258" s="17"/>
      <c r="BX258" s="17"/>
      <c r="BY258" s="17"/>
    </row>
    <row r="259" spans="1:77">
      <c r="A259" s="19"/>
      <c r="B259" s="20"/>
      <c r="C259" s="21"/>
      <c r="D259" s="28"/>
      <c r="E259" s="28"/>
      <c r="F259" s="18"/>
      <c r="G259" s="18"/>
      <c r="H259" s="18"/>
      <c r="I259" s="18"/>
      <c r="J259" s="18"/>
      <c r="K259" s="18"/>
      <c r="L259" s="18"/>
      <c r="M259" s="18"/>
      <c r="N259" s="18"/>
      <c r="O259" s="18"/>
      <c r="P259" s="18"/>
      <c r="Q259" s="19"/>
      <c r="R259" s="19"/>
      <c r="S259" s="19"/>
      <c r="T259" s="19"/>
      <c r="U259" s="17"/>
      <c r="V259" s="17"/>
      <c r="W259" s="17"/>
      <c r="X259" s="17"/>
      <c r="Y259" s="17"/>
      <c r="Z259" s="17"/>
      <c r="AA259" s="17"/>
      <c r="AB259" s="17"/>
      <c r="AC259" s="17"/>
      <c r="AD259" s="17"/>
      <c r="AE259" s="17"/>
      <c r="AF259" s="17"/>
      <c r="AG259" s="17"/>
      <c r="AH259" s="17"/>
      <c r="AI259" s="17"/>
      <c r="AJ259" s="17"/>
      <c r="AK259" s="17"/>
      <c r="AL259" s="17"/>
      <c r="AM259" s="17"/>
      <c r="AN259" s="17"/>
      <c r="AO259" s="17"/>
      <c r="AP259" s="17"/>
      <c r="AQ259" s="17"/>
      <c r="AR259" s="17"/>
      <c r="AS259" s="17"/>
      <c r="AT259" s="17"/>
      <c r="AU259" s="17"/>
      <c r="AV259" s="17"/>
      <c r="AW259" s="17"/>
      <c r="AX259" s="17"/>
      <c r="AY259" s="17"/>
      <c r="AZ259" s="17"/>
      <c r="BA259" s="17"/>
      <c r="BB259" s="17"/>
      <c r="BC259" s="17"/>
      <c r="BD259" s="17"/>
      <c r="BE259" s="17"/>
      <c r="BF259" s="17"/>
      <c r="BG259" s="17"/>
      <c r="BH259" s="17"/>
      <c r="BI259" s="17"/>
      <c r="BJ259" s="17"/>
      <c r="BK259" s="17"/>
      <c r="BL259" s="17"/>
      <c r="BM259" s="17"/>
      <c r="BN259" s="17"/>
      <c r="BO259" s="17"/>
      <c r="BP259" s="17"/>
      <c r="BQ259" s="17"/>
      <c r="BR259" s="17"/>
      <c r="BS259" s="17"/>
      <c r="BT259" s="17"/>
      <c r="BU259" s="17"/>
      <c r="BV259" s="17"/>
      <c r="BW259" s="17"/>
      <c r="BX259" s="17"/>
      <c r="BY259" s="17"/>
    </row>
    <row r="260" spans="1:77">
      <c r="A260" s="19"/>
      <c r="B260" s="20"/>
      <c r="C260" s="21"/>
      <c r="D260" s="28"/>
      <c r="E260" s="28"/>
      <c r="F260" s="18"/>
      <c r="G260" s="18"/>
      <c r="H260" s="18"/>
      <c r="I260" s="18"/>
      <c r="J260" s="18"/>
      <c r="K260" s="18"/>
      <c r="L260" s="18"/>
      <c r="M260" s="18"/>
      <c r="N260" s="18"/>
      <c r="O260" s="18"/>
      <c r="P260" s="18"/>
      <c r="Q260" s="19"/>
      <c r="R260" s="19"/>
      <c r="S260" s="19"/>
      <c r="T260" s="19"/>
      <c r="U260" s="17"/>
      <c r="V260" s="17"/>
      <c r="W260" s="17"/>
      <c r="X260" s="17"/>
      <c r="Y260" s="17"/>
      <c r="Z260" s="17"/>
      <c r="AA260" s="17"/>
      <c r="AB260" s="17"/>
      <c r="AC260" s="17"/>
      <c r="AD260" s="17"/>
      <c r="AE260" s="17"/>
      <c r="AF260" s="17"/>
      <c r="AG260" s="17"/>
      <c r="AH260" s="17"/>
      <c r="AI260" s="17"/>
      <c r="AJ260" s="17"/>
      <c r="AK260" s="17"/>
      <c r="AL260" s="17"/>
      <c r="AM260" s="17"/>
      <c r="AN260" s="17"/>
      <c r="AO260" s="17"/>
      <c r="AP260" s="17"/>
      <c r="AQ260" s="17"/>
      <c r="AR260" s="17"/>
      <c r="AS260" s="17"/>
      <c r="AT260" s="17"/>
      <c r="AU260" s="17"/>
      <c r="AV260" s="17"/>
      <c r="AW260" s="17"/>
      <c r="AX260" s="17"/>
      <c r="AY260" s="17"/>
      <c r="AZ260" s="17"/>
      <c r="BA260" s="17"/>
      <c r="BB260" s="17"/>
      <c r="BC260" s="17"/>
      <c r="BD260" s="17"/>
      <c r="BE260" s="17"/>
      <c r="BF260" s="17"/>
      <c r="BG260" s="17"/>
      <c r="BH260" s="17"/>
      <c r="BI260" s="17"/>
      <c r="BJ260" s="17"/>
      <c r="BK260" s="17"/>
      <c r="BL260" s="17"/>
      <c r="BM260" s="17"/>
      <c r="BN260" s="17"/>
      <c r="BO260" s="17"/>
      <c r="BP260" s="17"/>
      <c r="BQ260" s="17"/>
      <c r="BR260" s="17"/>
      <c r="BS260" s="17"/>
      <c r="BT260" s="17"/>
      <c r="BU260" s="17"/>
      <c r="BV260" s="17"/>
      <c r="BW260" s="17"/>
      <c r="BX260" s="17"/>
      <c r="BY260" s="17"/>
    </row>
    <row r="261" spans="1:77">
      <c r="A261" s="19"/>
      <c r="B261" s="20"/>
      <c r="C261" s="21"/>
      <c r="D261" s="28"/>
      <c r="E261" s="28"/>
      <c r="F261" s="18"/>
      <c r="G261" s="18"/>
      <c r="H261" s="18"/>
      <c r="I261" s="18"/>
      <c r="J261" s="18"/>
      <c r="K261" s="18"/>
      <c r="L261" s="18"/>
      <c r="M261" s="18"/>
      <c r="N261" s="18"/>
      <c r="O261" s="18"/>
      <c r="P261" s="18"/>
      <c r="Q261" s="19"/>
      <c r="R261" s="19"/>
      <c r="S261" s="19"/>
      <c r="T261" s="19"/>
      <c r="U261" s="17"/>
      <c r="V261" s="17"/>
      <c r="W261" s="17"/>
      <c r="X261" s="17"/>
      <c r="Y261" s="17"/>
      <c r="Z261" s="17"/>
      <c r="AA261" s="17"/>
      <c r="AB261" s="17"/>
      <c r="AC261" s="17"/>
      <c r="AD261" s="17"/>
      <c r="AE261" s="17"/>
      <c r="AF261" s="17"/>
      <c r="AG261" s="17"/>
      <c r="AH261" s="17"/>
      <c r="AI261" s="17"/>
      <c r="AJ261" s="17"/>
      <c r="AK261" s="17"/>
      <c r="AL261" s="17"/>
      <c r="AM261" s="17"/>
      <c r="AN261" s="17"/>
      <c r="AO261" s="17"/>
      <c r="AP261" s="17"/>
      <c r="AQ261" s="17"/>
      <c r="AR261" s="17"/>
      <c r="AS261" s="17"/>
      <c r="AT261" s="17"/>
      <c r="AU261" s="17"/>
      <c r="AV261" s="17"/>
      <c r="AW261" s="17"/>
      <c r="AX261" s="17"/>
      <c r="AY261" s="17"/>
      <c r="AZ261" s="17"/>
      <c r="BA261" s="17"/>
      <c r="BB261" s="17"/>
      <c r="BC261" s="17"/>
      <c r="BD261" s="17"/>
      <c r="BE261" s="17"/>
      <c r="BF261" s="17"/>
      <c r="BG261" s="17"/>
      <c r="BH261" s="17"/>
      <c r="BI261" s="17"/>
      <c r="BJ261" s="17"/>
      <c r="BK261" s="17"/>
      <c r="BL261" s="17"/>
      <c r="BM261" s="17"/>
      <c r="BN261" s="17"/>
      <c r="BO261" s="17"/>
      <c r="BP261" s="17"/>
      <c r="BQ261" s="17"/>
      <c r="BR261" s="17"/>
      <c r="BS261" s="17"/>
      <c r="BT261" s="17"/>
      <c r="BU261" s="17"/>
      <c r="BV261" s="17"/>
      <c r="BW261" s="17"/>
      <c r="BX261" s="17"/>
      <c r="BY261" s="17"/>
    </row>
    <row r="262" spans="1:77">
      <c r="A262" s="19"/>
      <c r="B262" s="20"/>
      <c r="C262" s="21"/>
      <c r="D262" s="28"/>
      <c r="E262" s="28"/>
      <c r="F262" s="18"/>
      <c r="G262" s="18"/>
      <c r="H262" s="18"/>
      <c r="I262" s="18"/>
      <c r="J262" s="18"/>
      <c r="K262" s="18"/>
      <c r="L262" s="18"/>
      <c r="M262" s="18"/>
      <c r="N262" s="18"/>
      <c r="O262" s="18"/>
      <c r="P262" s="18"/>
      <c r="Q262" s="19"/>
      <c r="R262" s="19"/>
      <c r="S262" s="19"/>
      <c r="T262" s="19"/>
      <c r="U262" s="17"/>
      <c r="V262" s="17"/>
      <c r="W262" s="17"/>
      <c r="X262" s="17"/>
      <c r="Y262" s="17"/>
      <c r="Z262" s="17"/>
      <c r="AA262" s="17"/>
      <c r="AB262" s="17"/>
      <c r="AC262" s="17"/>
      <c r="AD262" s="17"/>
      <c r="AE262" s="17"/>
      <c r="AF262" s="17"/>
      <c r="AG262" s="17"/>
      <c r="AH262" s="17"/>
      <c r="AI262" s="17"/>
      <c r="AJ262" s="17"/>
      <c r="AK262" s="17"/>
      <c r="AL262" s="17"/>
      <c r="AM262" s="17"/>
      <c r="AN262" s="17"/>
      <c r="AO262" s="17"/>
      <c r="AP262" s="17"/>
      <c r="AQ262" s="17"/>
      <c r="AR262" s="17"/>
      <c r="AS262" s="17"/>
      <c r="AT262" s="17"/>
      <c r="AU262" s="17"/>
      <c r="AV262" s="17"/>
      <c r="AW262" s="17"/>
      <c r="AX262" s="17"/>
      <c r="AY262" s="17"/>
      <c r="AZ262" s="17"/>
      <c r="BA262" s="17"/>
      <c r="BB262" s="17"/>
      <c r="BC262" s="17"/>
      <c r="BD262" s="17"/>
      <c r="BE262" s="17"/>
      <c r="BF262" s="17"/>
      <c r="BG262" s="17"/>
      <c r="BH262" s="17"/>
      <c r="BI262" s="17"/>
      <c r="BJ262" s="17"/>
      <c r="BK262" s="17"/>
      <c r="BL262" s="17"/>
      <c r="BM262" s="17"/>
      <c r="BN262" s="17"/>
      <c r="BO262" s="17"/>
      <c r="BP262" s="17"/>
      <c r="BQ262" s="17"/>
      <c r="BR262" s="17"/>
      <c r="BS262" s="17"/>
      <c r="BT262" s="17"/>
      <c r="BU262" s="17"/>
      <c r="BV262" s="17"/>
      <c r="BW262" s="17"/>
      <c r="BX262" s="17"/>
      <c r="BY262" s="17"/>
    </row>
    <row r="263" spans="1:77">
      <c r="A263" s="19"/>
      <c r="B263" s="20"/>
      <c r="C263" s="21"/>
      <c r="D263" s="28"/>
      <c r="E263" s="28"/>
      <c r="F263" s="18"/>
      <c r="G263" s="18"/>
      <c r="H263" s="18"/>
      <c r="I263" s="18"/>
      <c r="J263" s="18"/>
      <c r="K263" s="18"/>
      <c r="L263" s="18"/>
      <c r="M263" s="18"/>
      <c r="N263" s="18"/>
      <c r="O263" s="18"/>
      <c r="P263" s="18"/>
      <c r="Q263" s="19"/>
      <c r="R263" s="19"/>
      <c r="S263" s="19"/>
      <c r="T263" s="19"/>
      <c r="U263" s="17"/>
      <c r="V263" s="17"/>
      <c r="W263" s="17"/>
      <c r="X263" s="17"/>
      <c r="Y263" s="17"/>
      <c r="Z263" s="17"/>
      <c r="AA263" s="17"/>
      <c r="AB263" s="17"/>
      <c r="AC263" s="17"/>
      <c r="AD263" s="17"/>
      <c r="AE263" s="17"/>
      <c r="AF263" s="17"/>
      <c r="AG263" s="17"/>
      <c r="AH263" s="17"/>
      <c r="AI263" s="17"/>
      <c r="AJ263" s="17"/>
      <c r="AK263" s="17"/>
      <c r="AL263" s="17"/>
      <c r="AM263" s="17"/>
      <c r="AN263" s="17"/>
      <c r="AO263" s="17"/>
      <c r="AP263" s="17"/>
      <c r="AQ263" s="17"/>
      <c r="AR263" s="17"/>
      <c r="AS263" s="17"/>
      <c r="AT263" s="17"/>
      <c r="AU263" s="17"/>
      <c r="AV263" s="17"/>
      <c r="AW263" s="17"/>
      <c r="AX263" s="17"/>
      <c r="AY263" s="17"/>
      <c r="AZ263" s="17"/>
      <c r="BA263" s="17"/>
      <c r="BB263" s="17"/>
      <c r="BC263" s="17"/>
      <c r="BD263" s="17"/>
      <c r="BE263" s="17"/>
      <c r="BF263" s="17"/>
      <c r="BG263" s="17"/>
      <c r="BH263" s="17"/>
      <c r="BI263" s="17"/>
      <c r="BJ263" s="17"/>
      <c r="BK263" s="17"/>
      <c r="BL263" s="17"/>
      <c r="BM263" s="17"/>
      <c r="BN263" s="17"/>
      <c r="BO263" s="17"/>
      <c r="BP263" s="17"/>
      <c r="BQ263" s="17"/>
      <c r="BR263" s="17"/>
      <c r="BS263" s="17"/>
      <c r="BT263" s="17"/>
      <c r="BU263" s="17"/>
      <c r="BV263" s="17"/>
      <c r="BW263" s="17"/>
      <c r="BX263" s="17"/>
      <c r="BY263" s="17"/>
    </row>
    <row r="264" spans="1:77">
      <c r="A264" s="19"/>
      <c r="B264" s="20"/>
      <c r="C264" s="21"/>
      <c r="D264" s="28"/>
      <c r="E264" s="28"/>
      <c r="F264" s="18"/>
      <c r="G264" s="18"/>
      <c r="H264" s="18"/>
      <c r="I264" s="18"/>
      <c r="J264" s="18"/>
      <c r="K264" s="18"/>
      <c r="L264" s="18"/>
      <c r="M264" s="18"/>
      <c r="N264" s="18"/>
      <c r="O264" s="18"/>
      <c r="P264" s="18"/>
      <c r="Q264" s="19"/>
      <c r="R264" s="19"/>
      <c r="S264" s="19"/>
      <c r="T264" s="19"/>
      <c r="U264" s="17"/>
      <c r="V264" s="17"/>
      <c r="W264" s="17"/>
      <c r="X264" s="17"/>
      <c r="Y264" s="17"/>
      <c r="Z264" s="17"/>
      <c r="AA264" s="17"/>
      <c r="AB264" s="17"/>
      <c r="AC264" s="17"/>
      <c r="AD264" s="17"/>
      <c r="AE264" s="17"/>
      <c r="AF264" s="17"/>
      <c r="AG264" s="17"/>
      <c r="AH264" s="17"/>
      <c r="AI264" s="17"/>
      <c r="AJ264" s="17"/>
      <c r="AK264" s="17"/>
      <c r="AL264" s="17"/>
      <c r="AM264" s="17"/>
      <c r="AN264" s="17"/>
      <c r="AO264" s="17"/>
      <c r="AP264" s="17"/>
      <c r="AQ264" s="17"/>
      <c r="AR264" s="17"/>
      <c r="AS264" s="17"/>
      <c r="AT264" s="17"/>
      <c r="AU264" s="17"/>
      <c r="AV264" s="17"/>
      <c r="AW264" s="17"/>
      <c r="AX264" s="17"/>
      <c r="AY264" s="17"/>
      <c r="AZ264" s="17"/>
      <c r="BA264" s="17"/>
      <c r="BB264" s="17"/>
      <c r="BC264" s="17"/>
      <c r="BD264" s="17"/>
      <c r="BE264" s="17"/>
      <c r="BF264" s="17"/>
      <c r="BG264" s="17"/>
      <c r="BH264" s="17"/>
      <c r="BI264" s="17"/>
      <c r="BJ264" s="17"/>
      <c r="BK264" s="17"/>
      <c r="BL264" s="17"/>
      <c r="BM264" s="17"/>
      <c r="BN264" s="17"/>
      <c r="BO264" s="17"/>
      <c r="BP264" s="17"/>
      <c r="BQ264" s="17"/>
      <c r="BR264" s="17"/>
      <c r="BS264" s="17"/>
      <c r="BT264" s="17"/>
      <c r="BU264" s="17"/>
      <c r="BV264" s="17"/>
      <c r="BW264" s="17"/>
      <c r="BX264" s="17"/>
      <c r="BY264" s="17"/>
    </row>
    <row r="265" spans="1:77">
      <c r="A265" s="19"/>
      <c r="B265" s="20"/>
      <c r="C265" s="21"/>
      <c r="D265" s="28"/>
      <c r="E265" s="28"/>
      <c r="F265" s="18"/>
      <c r="G265" s="18"/>
      <c r="H265" s="18"/>
      <c r="I265" s="18"/>
      <c r="J265" s="18"/>
      <c r="K265" s="18"/>
      <c r="L265" s="18"/>
      <c r="M265" s="18"/>
      <c r="N265" s="18"/>
      <c r="O265" s="18"/>
      <c r="P265" s="18"/>
      <c r="Q265" s="19"/>
      <c r="R265" s="19"/>
      <c r="S265" s="19"/>
      <c r="T265" s="19"/>
      <c r="U265" s="17"/>
      <c r="V265" s="17"/>
      <c r="W265" s="17"/>
      <c r="X265" s="17"/>
      <c r="Y265" s="17"/>
      <c r="Z265" s="17"/>
      <c r="AA265" s="17"/>
      <c r="AB265" s="17"/>
      <c r="AC265" s="17"/>
      <c r="AD265" s="17"/>
      <c r="AE265" s="17"/>
      <c r="AF265" s="17"/>
      <c r="AG265" s="17"/>
      <c r="AH265" s="17"/>
      <c r="AI265" s="17"/>
      <c r="AJ265" s="17"/>
      <c r="AK265" s="17"/>
      <c r="AL265" s="17"/>
      <c r="AM265" s="17"/>
      <c r="AN265" s="17"/>
      <c r="AO265" s="17"/>
      <c r="AP265" s="17"/>
      <c r="AQ265" s="17"/>
      <c r="AR265" s="17"/>
      <c r="AS265" s="17"/>
      <c r="AT265" s="17"/>
      <c r="AU265" s="17"/>
      <c r="AV265" s="17"/>
      <c r="AW265" s="17"/>
      <c r="AX265" s="17"/>
      <c r="AY265" s="17"/>
      <c r="AZ265" s="17"/>
      <c r="BA265" s="17"/>
      <c r="BB265" s="17"/>
      <c r="BC265" s="17"/>
      <c r="BD265" s="17"/>
      <c r="BE265" s="17"/>
      <c r="BF265" s="17"/>
      <c r="BG265" s="17"/>
      <c r="BH265" s="17"/>
      <c r="BI265" s="17"/>
      <c r="BJ265" s="17"/>
      <c r="BK265" s="17"/>
      <c r="BL265" s="17"/>
      <c r="BM265" s="17"/>
      <c r="BN265" s="17"/>
      <c r="BO265" s="17"/>
      <c r="BP265" s="17"/>
      <c r="BQ265" s="17"/>
      <c r="BR265" s="17"/>
      <c r="BS265" s="17"/>
      <c r="BT265" s="17"/>
      <c r="BU265" s="17"/>
      <c r="BV265" s="17"/>
      <c r="BW265" s="17"/>
      <c r="BX265" s="17"/>
      <c r="BY265" s="17"/>
    </row>
    <row r="266" spans="1:77">
      <c r="A266" s="19"/>
      <c r="B266" s="20"/>
      <c r="C266" s="21"/>
      <c r="D266" s="28"/>
      <c r="E266" s="28"/>
      <c r="F266" s="18"/>
      <c r="G266" s="18"/>
      <c r="H266" s="18"/>
      <c r="I266" s="18"/>
      <c r="J266" s="18"/>
      <c r="K266" s="18"/>
      <c r="L266" s="18"/>
      <c r="M266" s="18"/>
      <c r="N266" s="18"/>
      <c r="O266" s="18"/>
      <c r="P266" s="18"/>
      <c r="Q266" s="19"/>
      <c r="R266" s="19"/>
      <c r="S266" s="19"/>
      <c r="T266" s="19"/>
      <c r="U266" s="17"/>
      <c r="V266" s="17"/>
      <c r="W266" s="17"/>
      <c r="X266" s="17"/>
      <c r="Y266" s="17"/>
      <c r="Z266" s="17"/>
      <c r="AA266" s="17"/>
      <c r="AB266" s="17"/>
      <c r="AC266" s="17"/>
      <c r="AD266" s="17"/>
      <c r="AE266" s="17"/>
      <c r="AF266" s="17"/>
      <c r="AG266" s="17"/>
      <c r="AH266" s="17"/>
      <c r="AI266" s="17"/>
      <c r="AJ266" s="17"/>
      <c r="AK266" s="17"/>
      <c r="AL266" s="17"/>
      <c r="AM266" s="17"/>
      <c r="AN266" s="17"/>
      <c r="AO266" s="17"/>
      <c r="AP266" s="17"/>
      <c r="AQ266" s="17"/>
      <c r="AR266" s="17"/>
      <c r="AS266" s="17"/>
      <c r="AT266" s="17"/>
      <c r="AU266" s="17"/>
      <c r="AV266" s="17"/>
      <c r="AW266" s="17"/>
      <c r="AX266" s="17"/>
      <c r="AY266" s="17"/>
      <c r="AZ266" s="17"/>
      <c r="BA266" s="17"/>
      <c r="BB266" s="17"/>
      <c r="BC266" s="17"/>
      <c r="BD266" s="17"/>
      <c r="BE266" s="17"/>
      <c r="BF266" s="17"/>
      <c r="BG266" s="17"/>
      <c r="BH266" s="17"/>
      <c r="BI266" s="17"/>
      <c r="BJ266" s="17"/>
      <c r="BK266" s="17"/>
      <c r="BL266" s="17"/>
      <c r="BM266" s="17"/>
      <c r="BN266" s="17"/>
      <c r="BO266" s="17"/>
      <c r="BP266" s="17"/>
      <c r="BQ266" s="17"/>
      <c r="BR266" s="17"/>
      <c r="BS266" s="17"/>
      <c r="BT266" s="17"/>
      <c r="BU266" s="17"/>
      <c r="BV266" s="17"/>
      <c r="BW266" s="17"/>
      <c r="BX266" s="17"/>
      <c r="BY266" s="17"/>
    </row>
    <row r="267" spans="1:77">
      <c r="A267" s="19"/>
      <c r="B267" s="20"/>
      <c r="C267" s="21"/>
      <c r="D267" s="28"/>
      <c r="E267" s="28"/>
      <c r="F267" s="18"/>
      <c r="G267" s="18"/>
      <c r="H267" s="18"/>
      <c r="I267" s="18"/>
      <c r="J267" s="18"/>
      <c r="K267" s="18"/>
      <c r="L267" s="18"/>
      <c r="M267" s="18"/>
      <c r="N267" s="18"/>
      <c r="O267" s="18"/>
      <c r="P267" s="18"/>
      <c r="Q267" s="19"/>
      <c r="R267" s="19"/>
      <c r="S267" s="19"/>
      <c r="T267" s="19"/>
      <c r="U267" s="17"/>
      <c r="V267" s="17"/>
      <c r="W267" s="17"/>
      <c r="X267" s="17"/>
      <c r="Y267" s="17"/>
      <c r="Z267" s="17"/>
      <c r="AA267" s="17"/>
      <c r="AB267" s="17"/>
      <c r="AC267" s="17"/>
      <c r="AD267" s="17"/>
      <c r="AE267" s="17"/>
      <c r="AF267" s="17"/>
      <c r="AG267" s="17"/>
      <c r="AH267" s="17"/>
      <c r="AI267" s="17"/>
      <c r="AJ267" s="17"/>
      <c r="AK267" s="17"/>
      <c r="AL267" s="17"/>
      <c r="AM267" s="17"/>
      <c r="AN267" s="17"/>
      <c r="AO267" s="17"/>
      <c r="AP267" s="17"/>
      <c r="AQ267" s="17"/>
      <c r="AR267" s="17"/>
      <c r="AS267" s="17"/>
      <c r="AT267" s="17"/>
      <c r="AU267" s="17"/>
      <c r="AV267" s="17"/>
      <c r="AW267" s="17"/>
      <c r="AX267" s="17"/>
      <c r="AY267" s="17"/>
      <c r="AZ267" s="17"/>
      <c r="BA267" s="17"/>
      <c r="BB267" s="17"/>
      <c r="BC267" s="17"/>
      <c r="BD267" s="17"/>
      <c r="BE267" s="17"/>
      <c r="BF267" s="17"/>
      <c r="BG267" s="17"/>
      <c r="BH267" s="17"/>
      <c r="BI267" s="17"/>
      <c r="BJ267" s="17"/>
      <c r="BK267" s="17"/>
      <c r="BL267" s="17"/>
      <c r="BM267" s="17"/>
      <c r="BN267" s="17"/>
      <c r="BO267" s="17"/>
      <c r="BP267" s="17"/>
      <c r="BQ267" s="17"/>
      <c r="BR267" s="17"/>
      <c r="BS267" s="17"/>
      <c r="BT267" s="17"/>
      <c r="BU267" s="17"/>
      <c r="BV267" s="17"/>
      <c r="BW267" s="17"/>
      <c r="BX267" s="17"/>
      <c r="BY267" s="17"/>
    </row>
    <row r="268" spans="1:77">
      <c r="A268" s="19"/>
      <c r="B268" s="20"/>
      <c r="C268" s="21"/>
      <c r="D268" s="28"/>
      <c r="E268" s="28"/>
      <c r="F268" s="18"/>
      <c r="G268" s="18"/>
      <c r="H268" s="18"/>
      <c r="I268" s="18"/>
      <c r="J268" s="18"/>
      <c r="K268" s="18"/>
      <c r="L268" s="18"/>
      <c r="M268" s="18"/>
      <c r="N268" s="18"/>
      <c r="O268" s="18"/>
      <c r="P268" s="18"/>
      <c r="Q268" s="19"/>
      <c r="R268" s="19"/>
      <c r="S268" s="19"/>
      <c r="T268" s="19"/>
      <c r="U268" s="17"/>
      <c r="V268" s="17"/>
      <c r="W268" s="17"/>
      <c r="X268" s="17"/>
      <c r="Y268" s="17"/>
      <c r="Z268" s="17"/>
      <c r="AA268" s="17"/>
      <c r="AB268" s="17"/>
      <c r="AC268" s="17"/>
      <c r="AD268" s="17"/>
      <c r="AE268" s="17"/>
      <c r="AF268" s="17"/>
      <c r="AG268" s="17"/>
      <c r="AH268" s="17"/>
      <c r="AI268" s="17"/>
      <c r="AJ268" s="17"/>
      <c r="AK268" s="17"/>
      <c r="AL268" s="17"/>
      <c r="AM268" s="17"/>
      <c r="AN268" s="17"/>
      <c r="AO268" s="17"/>
      <c r="AP268" s="17"/>
      <c r="AQ268" s="17"/>
      <c r="AR268" s="17"/>
      <c r="AS268" s="17"/>
      <c r="AT268" s="17"/>
      <c r="AU268" s="17"/>
      <c r="AV268" s="17"/>
      <c r="AW268" s="17"/>
      <c r="AX268" s="17"/>
      <c r="AY268" s="17"/>
      <c r="AZ268" s="17"/>
      <c r="BA268" s="17"/>
      <c r="BB268" s="17"/>
      <c r="BC268" s="17"/>
      <c r="BD268" s="17"/>
      <c r="BE268" s="17"/>
      <c r="BF268" s="17"/>
      <c r="BG268" s="17"/>
      <c r="BH268" s="17"/>
      <c r="BI268" s="17"/>
      <c r="BJ268" s="17"/>
      <c r="BK268" s="17"/>
      <c r="BL268" s="17"/>
      <c r="BM268" s="17"/>
      <c r="BN268" s="17"/>
      <c r="BO268" s="17"/>
      <c r="BP268" s="17"/>
      <c r="BQ268" s="17"/>
      <c r="BR268" s="17"/>
      <c r="BS268" s="17"/>
      <c r="BT268" s="17"/>
      <c r="BU268" s="17"/>
      <c r="BV268" s="17"/>
      <c r="BW268" s="17"/>
      <c r="BX268" s="17"/>
      <c r="BY268" s="17"/>
    </row>
    <row r="269" spans="1:77">
      <c r="A269" s="19"/>
      <c r="B269" s="20"/>
      <c r="C269" s="21"/>
      <c r="D269" s="28"/>
      <c r="E269" s="28"/>
      <c r="F269" s="18"/>
      <c r="G269" s="18"/>
      <c r="H269" s="18"/>
      <c r="I269" s="18"/>
      <c r="J269" s="18"/>
      <c r="K269" s="18"/>
      <c r="L269" s="18"/>
      <c r="M269" s="18"/>
      <c r="N269" s="18"/>
      <c r="O269" s="18"/>
      <c r="P269" s="18"/>
      <c r="Q269" s="19"/>
      <c r="R269" s="19"/>
      <c r="S269" s="19"/>
      <c r="T269" s="19"/>
      <c r="U269" s="17"/>
      <c r="V269" s="17"/>
      <c r="W269" s="17"/>
      <c r="X269" s="17"/>
      <c r="Y269" s="17"/>
      <c r="Z269" s="17"/>
      <c r="AA269" s="17"/>
      <c r="AB269" s="17"/>
      <c r="AC269" s="17"/>
      <c r="AD269" s="17"/>
      <c r="AE269" s="17"/>
      <c r="AF269" s="17"/>
      <c r="AG269" s="17"/>
      <c r="AH269" s="17"/>
      <c r="AI269" s="17"/>
      <c r="AJ269" s="17"/>
      <c r="AK269" s="17"/>
      <c r="AL269" s="17"/>
      <c r="AM269" s="17"/>
      <c r="AN269" s="17"/>
      <c r="AO269" s="17"/>
      <c r="AP269" s="17"/>
      <c r="AQ269" s="17"/>
      <c r="AR269" s="17"/>
      <c r="AS269" s="17"/>
      <c r="AT269" s="17"/>
      <c r="AU269" s="17"/>
      <c r="AV269" s="17"/>
      <c r="AW269" s="17"/>
      <c r="AX269" s="17"/>
      <c r="AY269" s="17"/>
      <c r="AZ269" s="17"/>
      <c r="BA269" s="17"/>
      <c r="BB269" s="17"/>
      <c r="BC269" s="17"/>
      <c r="BD269" s="17"/>
      <c r="BE269" s="17"/>
      <c r="BF269" s="17"/>
      <c r="BG269" s="17"/>
      <c r="BH269" s="17"/>
      <c r="BI269" s="17"/>
      <c r="BJ269" s="17"/>
      <c r="BK269" s="17"/>
      <c r="BL269" s="17"/>
      <c r="BM269" s="17"/>
      <c r="BN269" s="17"/>
      <c r="BO269" s="17"/>
      <c r="BP269" s="17"/>
      <c r="BQ269" s="17"/>
      <c r="BR269" s="17"/>
      <c r="BS269" s="17"/>
      <c r="BT269" s="17"/>
      <c r="BU269" s="17"/>
      <c r="BV269" s="17"/>
      <c r="BW269" s="17"/>
      <c r="BX269" s="17"/>
      <c r="BY269" s="17"/>
    </row>
    <row r="270" spans="1:77">
      <c r="A270" s="19"/>
      <c r="B270" s="20"/>
      <c r="C270" s="21"/>
      <c r="D270" s="28"/>
      <c r="E270" s="28"/>
      <c r="F270" s="18"/>
      <c r="G270" s="18"/>
      <c r="H270" s="18"/>
      <c r="I270" s="18"/>
      <c r="J270" s="18"/>
      <c r="K270" s="18"/>
      <c r="L270" s="18"/>
      <c r="M270" s="18"/>
      <c r="N270" s="18"/>
      <c r="O270" s="18"/>
      <c r="P270" s="18"/>
      <c r="Q270" s="19"/>
      <c r="R270" s="19"/>
      <c r="S270" s="19"/>
      <c r="T270" s="19"/>
      <c r="U270" s="17"/>
      <c r="V270" s="17"/>
      <c r="W270" s="17"/>
      <c r="X270" s="17"/>
      <c r="Y270" s="17"/>
      <c r="Z270" s="17"/>
      <c r="AA270" s="17"/>
      <c r="AB270" s="17"/>
      <c r="AC270" s="17"/>
      <c r="AD270" s="17"/>
      <c r="AE270" s="17"/>
      <c r="AF270" s="17"/>
      <c r="AG270" s="17"/>
      <c r="AH270" s="17"/>
      <c r="AI270" s="17"/>
      <c r="AJ270" s="17"/>
      <c r="AK270" s="17"/>
      <c r="AL270" s="17"/>
      <c r="AM270" s="17"/>
      <c r="AN270" s="17"/>
      <c r="AO270" s="17"/>
      <c r="AP270" s="17"/>
      <c r="AQ270" s="17"/>
      <c r="AR270" s="17"/>
      <c r="AS270" s="17"/>
      <c r="AT270" s="17"/>
      <c r="AU270" s="17"/>
      <c r="AV270" s="17"/>
      <c r="AW270" s="17"/>
      <c r="AX270" s="17"/>
      <c r="AY270" s="17"/>
      <c r="AZ270" s="17"/>
      <c r="BA270" s="17"/>
      <c r="BB270" s="17"/>
      <c r="BC270" s="17"/>
      <c r="BD270" s="17"/>
      <c r="BE270" s="17"/>
      <c r="BF270" s="17"/>
      <c r="BG270" s="17"/>
      <c r="BH270" s="17"/>
      <c r="BI270" s="17"/>
      <c r="BJ270" s="17"/>
      <c r="BK270" s="17"/>
      <c r="BL270" s="17"/>
      <c r="BM270" s="17"/>
      <c r="BN270" s="17"/>
      <c r="BO270" s="17"/>
      <c r="BP270" s="17"/>
      <c r="BQ270" s="17"/>
      <c r="BR270" s="17"/>
      <c r="BS270" s="17"/>
      <c r="BT270" s="17"/>
      <c r="BU270" s="17"/>
      <c r="BV270" s="17"/>
      <c r="BW270" s="17"/>
      <c r="BX270" s="17"/>
      <c r="BY270" s="17"/>
    </row>
    <row r="271" spans="1:77">
      <c r="A271" s="19"/>
      <c r="B271" s="20"/>
      <c r="C271" s="21"/>
      <c r="D271" s="28"/>
      <c r="E271" s="28"/>
      <c r="F271" s="18"/>
      <c r="G271" s="18"/>
      <c r="H271" s="18"/>
      <c r="I271" s="18"/>
      <c r="J271" s="18"/>
      <c r="K271" s="18"/>
      <c r="L271" s="18"/>
      <c r="M271" s="18"/>
      <c r="N271" s="18"/>
      <c r="O271" s="18"/>
      <c r="P271" s="18"/>
      <c r="Q271" s="19"/>
      <c r="R271" s="19"/>
      <c r="S271" s="19"/>
      <c r="T271" s="19"/>
      <c r="U271" s="17"/>
      <c r="V271" s="17"/>
      <c r="W271" s="17"/>
      <c r="X271" s="17"/>
      <c r="Y271" s="17"/>
      <c r="Z271" s="17"/>
      <c r="AA271" s="17"/>
      <c r="AB271" s="17"/>
      <c r="AC271" s="17"/>
      <c r="AD271" s="17"/>
      <c r="AE271" s="17"/>
      <c r="AF271" s="17"/>
      <c r="AG271" s="17"/>
      <c r="AH271" s="17"/>
      <c r="AI271" s="17"/>
      <c r="AJ271" s="17"/>
      <c r="AK271" s="17"/>
      <c r="AL271" s="17"/>
      <c r="AM271" s="17"/>
      <c r="AN271" s="17"/>
      <c r="AO271" s="17"/>
      <c r="AP271" s="17"/>
      <c r="AQ271" s="17"/>
      <c r="AR271" s="17"/>
      <c r="AS271" s="17"/>
      <c r="AT271" s="17"/>
      <c r="AU271" s="17"/>
      <c r="AV271" s="17"/>
      <c r="AW271" s="17"/>
      <c r="AX271" s="17"/>
      <c r="AY271" s="17"/>
      <c r="AZ271" s="17"/>
      <c r="BA271" s="17"/>
      <c r="BB271" s="17"/>
      <c r="BC271" s="17"/>
      <c r="BD271" s="17"/>
      <c r="BE271" s="17"/>
      <c r="BF271" s="17"/>
      <c r="BG271" s="17"/>
      <c r="BH271" s="17"/>
      <c r="BI271" s="17"/>
      <c r="BJ271" s="17"/>
      <c r="BK271" s="17"/>
      <c r="BL271" s="17"/>
      <c r="BM271" s="17"/>
      <c r="BN271" s="17"/>
      <c r="BO271" s="17"/>
      <c r="BP271" s="17"/>
      <c r="BQ271" s="17"/>
      <c r="BR271" s="17"/>
      <c r="BS271" s="17"/>
      <c r="BT271" s="17"/>
      <c r="BU271" s="17"/>
      <c r="BV271" s="17"/>
      <c r="BW271" s="17"/>
      <c r="BX271" s="17"/>
      <c r="BY271" s="17"/>
    </row>
    <row r="272" spans="1:77">
      <c r="A272" s="19"/>
      <c r="B272" s="20"/>
      <c r="C272" s="21"/>
      <c r="D272" s="28"/>
      <c r="E272" s="28"/>
      <c r="F272" s="18"/>
      <c r="G272" s="18"/>
      <c r="H272" s="18"/>
      <c r="I272" s="18"/>
      <c r="J272" s="18"/>
      <c r="K272" s="18"/>
      <c r="L272" s="18"/>
      <c r="M272" s="18"/>
      <c r="N272" s="18"/>
      <c r="O272" s="18"/>
      <c r="P272" s="18"/>
      <c r="Q272" s="19"/>
      <c r="R272" s="19"/>
      <c r="S272" s="19"/>
      <c r="T272" s="19"/>
      <c r="U272" s="17"/>
      <c r="V272" s="17"/>
      <c r="W272" s="17"/>
      <c r="X272" s="17"/>
      <c r="Y272" s="17"/>
      <c r="Z272" s="17"/>
      <c r="AA272" s="17"/>
      <c r="AB272" s="17"/>
      <c r="AC272" s="17"/>
      <c r="AD272" s="17"/>
      <c r="AE272" s="17"/>
      <c r="AF272" s="17"/>
      <c r="AG272" s="17"/>
      <c r="AH272" s="17"/>
      <c r="AI272" s="17"/>
      <c r="AJ272" s="17"/>
      <c r="AK272" s="17"/>
      <c r="AL272" s="17"/>
      <c r="AM272" s="17"/>
      <c r="AN272" s="17"/>
      <c r="AO272" s="17"/>
      <c r="AP272" s="17"/>
      <c r="AQ272" s="17"/>
      <c r="AR272" s="17"/>
      <c r="AS272" s="17"/>
      <c r="AT272" s="17"/>
      <c r="AU272" s="17"/>
      <c r="AV272" s="17"/>
      <c r="AW272" s="17"/>
      <c r="AX272" s="17"/>
      <c r="AY272" s="17"/>
      <c r="AZ272" s="17"/>
      <c r="BA272" s="17"/>
      <c r="BB272" s="17"/>
      <c r="BC272" s="17"/>
      <c r="BD272" s="17"/>
      <c r="BE272" s="17"/>
      <c r="BF272" s="17"/>
      <c r="BG272" s="17"/>
      <c r="BH272" s="17"/>
      <c r="BI272" s="17"/>
      <c r="BJ272" s="17"/>
      <c r="BK272" s="17"/>
      <c r="BL272" s="17"/>
      <c r="BM272" s="17"/>
      <c r="BN272" s="17"/>
      <c r="BO272" s="17"/>
      <c r="BP272" s="17"/>
      <c r="BQ272" s="17"/>
      <c r="BR272" s="17"/>
      <c r="BS272" s="17"/>
      <c r="BT272" s="17"/>
      <c r="BU272" s="17"/>
      <c r="BV272" s="17"/>
      <c r="BW272" s="17"/>
      <c r="BX272" s="17"/>
      <c r="BY272" s="17"/>
    </row>
    <row r="273" spans="1:77">
      <c r="A273" s="19"/>
      <c r="B273" s="20"/>
      <c r="C273" s="21"/>
      <c r="D273" s="28"/>
      <c r="E273" s="28"/>
      <c r="F273" s="18"/>
      <c r="G273" s="18"/>
      <c r="H273" s="18"/>
      <c r="I273" s="18"/>
      <c r="J273" s="18"/>
      <c r="K273" s="18"/>
      <c r="L273" s="18"/>
      <c r="M273" s="18"/>
      <c r="N273" s="18"/>
      <c r="O273" s="18"/>
      <c r="P273" s="18"/>
      <c r="Q273" s="19"/>
      <c r="R273" s="19"/>
      <c r="S273" s="19"/>
      <c r="T273" s="19"/>
      <c r="U273" s="17"/>
      <c r="V273" s="17"/>
      <c r="W273" s="17"/>
      <c r="X273" s="17"/>
      <c r="Y273" s="17"/>
      <c r="Z273" s="17"/>
      <c r="AA273" s="17"/>
      <c r="AB273" s="17"/>
      <c r="AC273" s="17"/>
      <c r="AD273" s="17"/>
      <c r="AE273" s="17"/>
      <c r="AF273" s="17"/>
      <c r="AG273" s="17"/>
      <c r="AH273" s="17"/>
      <c r="AI273" s="17"/>
      <c r="AJ273" s="17"/>
      <c r="AK273" s="17"/>
      <c r="AL273" s="17"/>
      <c r="AM273" s="17"/>
      <c r="AN273" s="17"/>
      <c r="AO273" s="17"/>
      <c r="AP273" s="17"/>
      <c r="AQ273" s="17"/>
      <c r="AR273" s="17"/>
      <c r="AS273" s="17"/>
      <c r="AT273" s="17"/>
      <c r="AU273" s="17"/>
      <c r="AV273" s="17"/>
      <c r="AW273" s="17"/>
      <c r="AX273" s="17"/>
      <c r="AY273" s="17"/>
      <c r="AZ273" s="17"/>
      <c r="BA273" s="17"/>
      <c r="BB273" s="17"/>
      <c r="BC273" s="17"/>
      <c r="BD273" s="17"/>
      <c r="BE273" s="17"/>
      <c r="BF273" s="17"/>
      <c r="BG273" s="17"/>
      <c r="BH273" s="17"/>
      <c r="BI273" s="17"/>
      <c r="BJ273" s="17"/>
      <c r="BK273" s="17"/>
      <c r="BL273" s="17"/>
      <c r="BM273" s="17"/>
      <c r="BN273" s="17"/>
      <c r="BO273" s="17"/>
      <c r="BP273" s="17"/>
      <c r="BQ273" s="17"/>
      <c r="BR273" s="17"/>
      <c r="BS273" s="17"/>
      <c r="BT273" s="17"/>
      <c r="BU273" s="17"/>
      <c r="BV273" s="17"/>
      <c r="BW273" s="17"/>
      <c r="BX273" s="17"/>
      <c r="BY273" s="17"/>
    </row>
    <row r="274" spans="1:77">
      <c r="A274" s="19"/>
      <c r="B274" s="20"/>
      <c r="C274" s="21"/>
      <c r="D274" s="28"/>
      <c r="E274" s="28"/>
      <c r="F274" s="18"/>
      <c r="G274" s="18"/>
      <c r="H274" s="18"/>
      <c r="I274" s="18"/>
      <c r="J274" s="18"/>
      <c r="K274" s="18"/>
      <c r="L274" s="18"/>
      <c r="M274" s="18"/>
      <c r="N274" s="18"/>
      <c r="O274" s="18"/>
      <c r="P274" s="18"/>
      <c r="Q274" s="19"/>
      <c r="R274" s="19"/>
      <c r="S274" s="19"/>
      <c r="T274" s="19"/>
      <c r="U274" s="17"/>
      <c r="V274" s="17"/>
      <c r="W274" s="17"/>
      <c r="X274" s="17"/>
      <c r="Y274" s="17"/>
      <c r="Z274" s="17"/>
      <c r="AA274" s="17"/>
      <c r="AB274" s="17"/>
      <c r="AC274" s="17"/>
      <c r="AD274" s="17"/>
      <c r="AE274" s="17"/>
      <c r="AF274" s="17"/>
      <c r="AG274" s="17"/>
      <c r="AH274" s="17"/>
      <c r="AI274" s="17"/>
      <c r="AJ274" s="17"/>
      <c r="AK274" s="17"/>
      <c r="AL274" s="17"/>
      <c r="AM274" s="17"/>
      <c r="AN274" s="17"/>
      <c r="AO274" s="17"/>
      <c r="AP274" s="17"/>
      <c r="AQ274" s="17"/>
      <c r="AR274" s="17"/>
      <c r="AS274" s="17"/>
      <c r="AT274" s="17"/>
      <c r="AU274" s="17"/>
      <c r="AV274" s="17"/>
      <c r="AW274" s="17"/>
      <c r="AX274" s="17"/>
      <c r="AY274" s="17"/>
      <c r="AZ274" s="17"/>
      <c r="BA274" s="17"/>
      <c r="BB274" s="17"/>
      <c r="BC274" s="17"/>
      <c r="BD274" s="17"/>
      <c r="BE274" s="17"/>
      <c r="BF274" s="17"/>
      <c r="BG274" s="17"/>
      <c r="BH274" s="17"/>
      <c r="BI274" s="17"/>
      <c r="BJ274" s="17"/>
      <c r="BK274" s="17"/>
      <c r="BL274" s="17"/>
      <c r="BM274" s="17"/>
      <c r="BN274" s="17"/>
      <c r="BO274" s="17"/>
      <c r="BP274" s="17"/>
      <c r="BQ274" s="17"/>
      <c r="BR274" s="17"/>
      <c r="BS274" s="17"/>
      <c r="BT274" s="17"/>
      <c r="BU274" s="17"/>
      <c r="BV274" s="17"/>
      <c r="BW274" s="17"/>
      <c r="BX274" s="17"/>
      <c r="BY274" s="17"/>
    </row>
    <row r="275" spans="1:77">
      <c r="A275" s="19"/>
      <c r="B275" s="20"/>
      <c r="C275" s="21"/>
      <c r="D275" s="28"/>
      <c r="E275" s="28"/>
      <c r="F275" s="18"/>
      <c r="G275" s="18"/>
      <c r="H275" s="18"/>
      <c r="I275" s="18"/>
      <c r="J275" s="18"/>
      <c r="K275" s="18"/>
      <c r="L275" s="18"/>
      <c r="M275" s="18"/>
      <c r="N275" s="18"/>
      <c r="O275" s="18"/>
      <c r="P275" s="18"/>
      <c r="Q275" s="19"/>
      <c r="R275" s="19"/>
      <c r="S275" s="19"/>
      <c r="T275" s="19"/>
      <c r="U275" s="17"/>
      <c r="V275" s="17"/>
      <c r="W275" s="17"/>
      <c r="X275" s="17"/>
      <c r="Y275" s="17"/>
      <c r="Z275" s="17"/>
      <c r="AA275" s="17"/>
      <c r="AB275" s="17"/>
      <c r="AC275" s="17"/>
      <c r="AD275" s="17"/>
      <c r="AE275" s="17"/>
      <c r="AF275" s="17"/>
      <c r="AG275" s="17"/>
      <c r="AH275" s="17"/>
      <c r="AI275" s="17"/>
      <c r="AJ275" s="17"/>
      <c r="AK275" s="17"/>
      <c r="AL275" s="17"/>
      <c r="AM275" s="17"/>
      <c r="AN275" s="17"/>
      <c r="AO275" s="17"/>
      <c r="AP275" s="17"/>
      <c r="AQ275" s="17"/>
      <c r="AR275" s="17"/>
      <c r="AS275" s="17"/>
      <c r="AT275" s="17"/>
      <c r="AU275" s="17"/>
      <c r="AV275" s="17"/>
      <c r="AW275" s="17"/>
      <c r="AX275" s="17"/>
      <c r="AY275" s="17"/>
      <c r="AZ275" s="17"/>
      <c r="BA275" s="17"/>
      <c r="BB275" s="17"/>
      <c r="BC275" s="17"/>
      <c r="BD275" s="17"/>
      <c r="BE275" s="17"/>
      <c r="BF275" s="17"/>
      <c r="BG275" s="17"/>
      <c r="BH275" s="17"/>
      <c r="BI275" s="17"/>
      <c r="BJ275" s="17"/>
      <c r="BK275" s="17"/>
      <c r="BL275" s="17"/>
      <c r="BM275" s="17"/>
      <c r="BN275" s="17"/>
      <c r="BO275" s="17"/>
      <c r="BP275" s="17"/>
      <c r="BQ275" s="17"/>
      <c r="BR275" s="17"/>
      <c r="BS275" s="17"/>
      <c r="BT275" s="17"/>
      <c r="BU275" s="17"/>
      <c r="BV275" s="17"/>
      <c r="BW275" s="17"/>
      <c r="BX275" s="17"/>
      <c r="BY275" s="17"/>
    </row>
    <row r="276" spans="1:77">
      <c r="A276" s="19"/>
      <c r="B276" s="20"/>
      <c r="C276" s="21"/>
      <c r="D276" s="28"/>
      <c r="E276" s="28"/>
      <c r="F276" s="18"/>
      <c r="G276" s="18"/>
      <c r="H276" s="18"/>
      <c r="I276" s="18"/>
      <c r="J276" s="18"/>
      <c r="K276" s="18"/>
      <c r="L276" s="18"/>
      <c r="M276" s="18"/>
      <c r="N276" s="18"/>
      <c r="O276" s="18"/>
      <c r="P276" s="18"/>
      <c r="Q276" s="19"/>
      <c r="R276" s="19"/>
      <c r="S276" s="19"/>
      <c r="T276" s="19"/>
      <c r="U276" s="17"/>
      <c r="V276" s="17"/>
      <c r="W276" s="17"/>
      <c r="X276" s="17"/>
      <c r="Y276" s="17"/>
      <c r="Z276" s="17"/>
      <c r="AA276" s="17"/>
      <c r="AB276" s="17"/>
      <c r="AC276" s="17"/>
      <c r="AD276" s="17"/>
      <c r="AE276" s="17"/>
      <c r="AF276" s="17"/>
      <c r="AG276" s="17"/>
      <c r="AH276" s="17"/>
      <c r="AI276" s="17"/>
      <c r="AJ276" s="17"/>
      <c r="AK276" s="17"/>
      <c r="AL276" s="17"/>
      <c r="AM276" s="17"/>
      <c r="AN276" s="17"/>
      <c r="AO276" s="17"/>
      <c r="AP276" s="17"/>
      <c r="AQ276" s="17"/>
      <c r="AR276" s="17"/>
      <c r="AS276" s="17"/>
      <c r="AT276" s="17"/>
      <c r="AU276" s="17"/>
      <c r="AV276" s="17"/>
      <c r="AW276" s="17"/>
      <c r="AX276" s="17"/>
      <c r="AY276" s="17"/>
      <c r="AZ276" s="17"/>
      <c r="BA276" s="17"/>
      <c r="BB276" s="17"/>
      <c r="BC276" s="17"/>
      <c r="BD276" s="17"/>
      <c r="BE276" s="17"/>
      <c r="BF276" s="17"/>
      <c r="BG276" s="17"/>
      <c r="BH276" s="17"/>
      <c r="BI276" s="17"/>
      <c r="BJ276" s="17"/>
      <c r="BK276" s="17"/>
      <c r="BL276" s="17"/>
      <c r="BM276" s="17"/>
      <c r="BN276" s="17"/>
      <c r="BO276" s="17"/>
      <c r="BP276" s="17"/>
      <c r="BQ276" s="17"/>
      <c r="BR276" s="17"/>
      <c r="BS276" s="17"/>
      <c r="BT276" s="17"/>
      <c r="BU276" s="17"/>
      <c r="BV276" s="17"/>
      <c r="BW276" s="17"/>
      <c r="BX276" s="17"/>
      <c r="BY276" s="17"/>
    </row>
    <row r="277" spans="1:77">
      <c r="A277" s="19"/>
      <c r="B277" s="20"/>
      <c r="C277" s="21"/>
      <c r="D277" s="28"/>
      <c r="E277" s="28"/>
      <c r="F277" s="18"/>
      <c r="G277" s="18"/>
      <c r="H277" s="18"/>
      <c r="I277" s="18"/>
      <c r="J277" s="18"/>
      <c r="K277" s="18"/>
      <c r="L277" s="18"/>
      <c r="M277" s="18"/>
      <c r="N277" s="18"/>
      <c r="O277" s="18"/>
      <c r="P277" s="18"/>
      <c r="Q277" s="19"/>
      <c r="R277" s="19"/>
      <c r="S277" s="19"/>
      <c r="T277" s="19"/>
      <c r="U277" s="17"/>
      <c r="V277" s="17"/>
      <c r="W277" s="17"/>
      <c r="X277" s="17"/>
      <c r="Y277" s="17"/>
      <c r="Z277" s="17"/>
      <c r="AA277" s="17"/>
      <c r="AB277" s="17"/>
      <c r="AC277" s="17"/>
      <c r="AD277" s="17"/>
      <c r="AE277" s="17"/>
      <c r="AF277" s="17"/>
      <c r="AG277" s="17"/>
      <c r="AH277" s="17"/>
      <c r="AI277" s="17"/>
      <c r="AJ277" s="17"/>
      <c r="AK277" s="17"/>
      <c r="AL277" s="17"/>
      <c r="AM277" s="17"/>
      <c r="AN277" s="17"/>
      <c r="AO277" s="17"/>
      <c r="AP277" s="17"/>
      <c r="AQ277" s="17"/>
      <c r="AR277" s="17"/>
      <c r="AS277" s="17"/>
      <c r="AT277" s="17"/>
      <c r="AU277" s="17"/>
      <c r="AV277" s="17"/>
      <c r="AW277" s="17"/>
      <c r="AX277" s="17"/>
      <c r="AY277" s="17"/>
      <c r="AZ277" s="17"/>
      <c r="BA277" s="17"/>
      <c r="BB277" s="17"/>
      <c r="BC277" s="17"/>
      <c r="BD277" s="17"/>
      <c r="BE277" s="17"/>
      <c r="BF277" s="17"/>
      <c r="BG277" s="17"/>
      <c r="BH277" s="17"/>
      <c r="BI277" s="17"/>
      <c r="BJ277" s="17"/>
      <c r="BK277" s="17"/>
      <c r="BL277" s="17"/>
      <c r="BM277" s="17"/>
      <c r="BN277" s="17"/>
      <c r="BO277" s="17"/>
      <c r="BP277" s="17"/>
      <c r="BQ277" s="17"/>
      <c r="BR277" s="17"/>
      <c r="BS277" s="17"/>
      <c r="BT277" s="17"/>
      <c r="BU277" s="17"/>
      <c r="BV277" s="17"/>
      <c r="BW277" s="17"/>
      <c r="BX277" s="17"/>
      <c r="BY277" s="17"/>
    </row>
    <row r="278" spans="1:77">
      <c r="A278" s="19"/>
      <c r="B278" s="20"/>
      <c r="C278" s="21"/>
      <c r="D278" s="28"/>
      <c r="E278" s="28"/>
      <c r="F278" s="18"/>
      <c r="G278" s="18"/>
      <c r="H278" s="18"/>
      <c r="I278" s="18"/>
      <c r="J278" s="18"/>
      <c r="K278" s="18"/>
      <c r="L278" s="18"/>
      <c r="M278" s="18"/>
      <c r="N278" s="18"/>
      <c r="O278" s="18"/>
      <c r="P278" s="18"/>
      <c r="Q278" s="19"/>
      <c r="R278" s="19"/>
      <c r="S278" s="19"/>
      <c r="T278" s="19"/>
      <c r="U278" s="17"/>
      <c r="V278" s="17"/>
      <c r="W278" s="17"/>
      <c r="X278" s="17"/>
      <c r="Y278" s="17"/>
      <c r="Z278" s="17"/>
      <c r="AA278" s="17"/>
      <c r="AB278" s="17"/>
      <c r="AC278" s="17"/>
      <c r="AD278" s="17"/>
      <c r="AE278" s="17"/>
      <c r="AF278" s="17"/>
      <c r="AG278" s="17"/>
      <c r="AH278" s="17"/>
      <c r="AI278" s="17"/>
      <c r="AJ278" s="17"/>
      <c r="AK278" s="17"/>
      <c r="AL278" s="17"/>
      <c r="AM278" s="17"/>
      <c r="AN278" s="17"/>
      <c r="AO278" s="17"/>
      <c r="AP278" s="17"/>
      <c r="AQ278" s="17"/>
      <c r="AR278" s="17"/>
      <c r="AS278" s="17"/>
      <c r="AT278" s="17"/>
      <c r="AU278" s="17"/>
      <c r="AV278" s="17"/>
      <c r="AW278" s="17"/>
      <c r="AX278" s="17"/>
      <c r="AY278" s="17"/>
      <c r="AZ278" s="17"/>
      <c r="BA278" s="17"/>
      <c r="BB278" s="17"/>
      <c r="BC278" s="17"/>
      <c r="BD278" s="17"/>
      <c r="BE278" s="17"/>
      <c r="BF278" s="17"/>
      <c r="BG278" s="17"/>
      <c r="BH278" s="17"/>
      <c r="BI278" s="17"/>
      <c r="BJ278" s="17"/>
      <c r="BK278" s="17"/>
      <c r="BL278" s="17"/>
      <c r="BM278" s="17"/>
      <c r="BN278" s="17"/>
      <c r="BO278" s="17"/>
      <c r="BP278" s="17"/>
      <c r="BQ278" s="17"/>
      <c r="BR278" s="17"/>
      <c r="BS278" s="17"/>
      <c r="BT278" s="17"/>
      <c r="BU278" s="17"/>
      <c r="BV278" s="17"/>
      <c r="BW278" s="17"/>
      <c r="BX278" s="17"/>
      <c r="BY278" s="17"/>
    </row>
    <row r="279" spans="1:77">
      <c r="A279" s="19"/>
      <c r="B279" s="20"/>
      <c r="C279" s="21"/>
      <c r="D279" s="28"/>
      <c r="E279" s="28"/>
      <c r="F279" s="18"/>
      <c r="G279" s="18"/>
      <c r="H279" s="18"/>
      <c r="I279" s="18"/>
      <c r="J279" s="18"/>
      <c r="K279" s="18"/>
      <c r="L279" s="18"/>
      <c r="M279" s="18"/>
      <c r="N279" s="18"/>
      <c r="O279" s="18"/>
      <c r="P279" s="18"/>
      <c r="Q279" s="19"/>
      <c r="R279" s="19"/>
      <c r="S279" s="19"/>
      <c r="T279" s="19"/>
      <c r="U279" s="17"/>
      <c r="V279" s="17"/>
      <c r="W279" s="17"/>
      <c r="X279" s="17"/>
      <c r="Y279" s="17"/>
      <c r="Z279" s="17"/>
      <c r="AA279" s="17"/>
      <c r="AB279" s="17"/>
      <c r="AC279" s="17"/>
      <c r="AD279" s="17"/>
      <c r="AE279" s="17"/>
      <c r="AF279" s="17"/>
      <c r="AG279" s="17"/>
      <c r="AH279" s="17"/>
      <c r="AI279" s="17"/>
      <c r="AJ279" s="17"/>
      <c r="AK279" s="17"/>
      <c r="AL279" s="17"/>
      <c r="AM279" s="17"/>
      <c r="AN279" s="17"/>
      <c r="AO279" s="17"/>
      <c r="AP279" s="17"/>
      <c r="AQ279" s="17"/>
      <c r="AR279" s="17"/>
      <c r="AS279" s="17"/>
      <c r="AT279" s="17"/>
      <c r="AU279" s="17"/>
      <c r="AV279" s="17"/>
      <c r="AW279" s="17"/>
      <c r="AX279" s="17"/>
      <c r="AY279" s="17"/>
      <c r="AZ279" s="17"/>
      <c r="BA279" s="17"/>
      <c r="BB279" s="17"/>
      <c r="BC279" s="17"/>
      <c r="BD279" s="17"/>
      <c r="BE279" s="17"/>
      <c r="BF279" s="17"/>
      <c r="BG279" s="17"/>
      <c r="BH279" s="17"/>
      <c r="BI279" s="17"/>
      <c r="BJ279" s="17"/>
      <c r="BK279" s="17"/>
      <c r="BL279" s="17"/>
      <c r="BM279" s="17"/>
      <c r="BN279" s="17"/>
      <c r="BO279" s="17"/>
      <c r="BP279" s="17"/>
      <c r="BQ279" s="17"/>
      <c r="BR279" s="17"/>
      <c r="BS279" s="17"/>
      <c r="BT279" s="17"/>
      <c r="BU279" s="17"/>
      <c r="BV279" s="17"/>
      <c r="BW279" s="17"/>
      <c r="BX279" s="17"/>
      <c r="BY279" s="17"/>
    </row>
    <row r="280" spans="1:77">
      <c r="A280" s="19"/>
      <c r="B280" s="20"/>
      <c r="C280" s="21"/>
      <c r="D280" s="28"/>
      <c r="E280" s="28"/>
      <c r="F280" s="18"/>
      <c r="G280" s="18"/>
      <c r="H280" s="18"/>
      <c r="I280" s="18"/>
      <c r="J280" s="18"/>
      <c r="K280" s="18"/>
      <c r="L280" s="18"/>
      <c r="M280" s="18"/>
      <c r="N280" s="18"/>
      <c r="O280" s="18"/>
      <c r="P280" s="18"/>
      <c r="Q280" s="19"/>
      <c r="R280" s="19"/>
      <c r="S280" s="19"/>
      <c r="T280" s="19"/>
      <c r="U280" s="17"/>
      <c r="V280" s="17"/>
      <c r="W280" s="17"/>
      <c r="X280" s="17"/>
      <c r="Y280" s="17"/>
      <c r="Z280" s="17"/>
      <c r="AA280" s="17"/>
      <c r="AB280" s="17"/>
      <c r="AC280" s="17"/>
      <c r="AD280" s="17"/>
      <c r="AE280" s="17"/>
      <c r="AF280" s="17"/>
      <c r="AG280" s="17"/>
      <c r="AH280" s="17"/>
      <c r="AI280" s="17"/>
      <c r="AJ280" s="17"/>
      <c r="AK280" s="17"/>
      <c r="AL280" s="17"/>
      <c r="AM280" s="17"/>
      <c r="AN280" s="17"/>
      <c r="AO280" s="17"/>
      <c r="AP280" s="17"/>
      <c r="AQ280" s="17"/>
      <c r="AR280" s="17"/>
      <c r="AS280" s="17"/>
      <c r="AT280" s="17"/>
      <c r="AU280" s="17"/>
      <c r="AV280" s="17"/>
      <c r="AW280" s="17"/>
      <c r="AX280" s="17"/>
      <c r="AY280" s="17"/>
      <c r="AZ280" s="17"/>
      <c r="BA280" s="17"/>
      <c r="BB280" s="17"/>
      <c r="BC280" s="17"/>
      <c r="BD280" s="17"/>
      <c r="BE280" s="17"/>
      <c r="BF280" s="17"/>
      <c r="BG280" s="17"/>
      <c r="BH280" s="17"/>
      <c r="BI280" s="17"/>
      <c r="BJ280" s="17"/>
      <c r="BK280" s="17"/>
      <c r="BL280" s="17"/>
      <c r="BM280" s="17"/>
      <c r="BN280" s="17"/>
      <c r="BO280" s="17"/>
      <c r="BP280" s="17"/>
      <c r="BQ280" s="17"/>
      <c r="BR280" s="17"/>
      <c r="BS280" s="17"/>
      <c r="BT280" s="17"/>
      <c r="BU280" s="17"/>
      <c r="BV280" s="17"/>
      <c r="BW280" s="17"/>
      <c r="BX280" s="17"/>
      <c r="BY280" s="17"/>
    </row>
    <row r="281" spans="1:77">
      <c r="A281" s="19"/>
      <c r="B281" s="20"/>
      <c r="C281" s="21"/>
      <c r="D281" s="28"/>
      <c r="E281" s="28"/>
      <c r="F281" s="18"/>
      <c r="G281" s="18"/>
      <c r="H281" s="18"/>
      <c r="I281" s="18"/>
      <c r="J281" s="18"/>
      <c r="K281" s="18"/>
      <c r="L281" s="18"/>
      <c r="M281" s="18"/>
      <c r="N281" s="18"/>
      <c r="O281" s="18"/>
      <c r="P281" s="18"/>
      <c r="Q281" s="19"/>
      <c r="R281" s="19"/>
      <c r="S281" s="19"/>
      <c r="T281" s="19"/>
      <c r="U281" s="17"/>
      <c r="V281" s="17"/>
      <c r="W281" s="17"/>
      <c r="X281" s="17"/>
      <c r="Y281" s="17"/>
      <c r="Z281" s="17"/>
      <c r="AA281" s="17"/>
      <c r="AB281" s="17"/>
      <c r="AC281" s="17"/>
      <c r="AD281" s="17"/>
      <c r="AE281" s="17"/>
      <c r="AF281" s="17"/>
      <c r="AG281" s="17"/>
      <c r="AH281" s="17"/>
      <c r="AI281" s="17"/>
      <c r="AJ281" s="17"/>
      <c r="AK281" s="17"/>
      <c r="AL281" s="17"/>
      <c r="AM281" s="17"/>
      <c r="AN281" s="17"/>
      <c r="AO281" s="17"/>
      <c r="AP281" s="17"/>
      <c r="AQ281" s="17"/>
      <c r="AR281" s="17"/>
      <c r="AS281" s="17"/>
      <c r="AT281" s="17"/>
      <c r="AU281" s="17"/>
      <c r="AV281" s="17"/>
      <c r="AW281" s="17"/>
      <c r="AX281" s="17"/>
      <c r="AY281" s="17"/>
      <c r="AZ281" s="17"/>
      <c r="BA281" s="17"/>
      <c r="BB281" s="17"/>
      <c r="BC281" s="17"/>
      <c r="BD281" s="17"/>
      <c r="BE281" s="17"/>
      <c r="BF281" s="17"/>
      <c r="BG281" s="17"/>
      <c r="BH281" s="17"/>
      <c r="BI281" s="17"/>
      <c r="BJ281" s="17"/>
      <c r="BK281" s="17"/>
      <c r="BL281" s="17"/>
      <c r="BM281" s="17"/>
      <c r="BN281" s="17"/>
      <c r="BO281" s="17"/>
      <c r="BP281" s="17"/>
      <c r="BQ281" s="17"/>
      <c r="BR281" s="17"/>
      <c r="BS281" s="17"/>
      <c r="BT281" s="17"/>
      <c r="BU281" s="17"/>
      <c r="BV281" s="17"/>
      <c r="BW281" s="17"/>
      <c r="BX281" s="17"/>
      <c r="BY281" s="17"/>
    </row>
    <row r="282" spans="1:77">
      <c r="A282" s="19"/>
      <c r="B282" s="20"/>
      <c r="C282" s="21"/>
      <c r="D282" s="28"/>
      <c r="E282" s="28"/>
      <c r="F282" s="18"/>
      <c r="G282" s="18"/>
      <c r="H282" s="18"/>
      <c r="I282" s="18"/>
      <c r="J282" s="18"/>
      <c r="K282" s="18"/>
      <c r="L282" s="18"/>
      <c r="M282" s="18"/>
      <c r="N282" s="18"/>
      <c r="O282" s="18"/>
      <c r="P282" s="18"/>
      <c r="Q282" s="19"/>
      <c r="R282" s="19"/>
      <c r="S282" s="19"/>
      <c r="T282" s="19"/>
      <c r="U282" s="17"/>
      <c r="V282" s="17"/>
      <c r="W282" s="17"/>
      <c r="X282" s="17"/>
      <c r="Y282" s="17"/>
      <c r="Z282" s="17"/>
      <c r="AA282" s="17"/>
      <c r="AB282" s="17"/>
      <c r="AC282" s="17"/>
      <c r="AD282" s="17"/>
      <c r="AE282" s="17"/>
      <c r="AF282" s="17"/>
      <c r="AG282" s="17"/>
      <c r="AH282" s="17"/>
      <c r="AI282" s="17"/>
      <c r="AJ282" s="17"/>
      <c r="AK282" s="17"/>
      <c r="AL282" s="17"/>
      <c r="AM282" s="17"/>
      <c r="AN282" s="17"/>
      <c r="AO282" s="17"/>
      <c r="AP282" s="17"/>
      <c r="AQ282" s="17"/>
      <c r="AR282" s="17"/>
      <c r="AS282" s="17"/>
      <c r="AT282" s="17"/>
      <c r="AU282" s="17"/>
      <c r="AV282" s="17"/>
      <c r="AW282" s="17"/>
      <c r="AX282" s="17"/>
      <c r="AY282" s="17"/>
      <c r="AZ282" s="17"/>
      <c r="BA282" s="17"/>
      <c r="BB282" s="17"/>
      <c r="BC282" s="17"/>
      <c r="BD282" s="17"/>
      <c r="BE282" s="17"/>
      <c r="BF282" s="17"/>
      <c r="BG282" s="17"/>
      <c r="BH282" s="17"/>
      <c r="BI282" s="17"/>
      <c r="BJ282" s="17"/>
      <c r="BK282" s="17"/>
      <c r="BL282" s="17"/>
      <c r="BM282" s="17"/>
      <c r="BN282" s="17"/>
      <c r="BO282" s="17"/>
      <c r="BP282" s="17"/>
      <c r="BQ282" s="17"/>
      <c r="BR282" s="17"/>
      <c r="BS282" s="17"/>
      <c r="BT282" s="17"/>
      <c r="BU282" s="17"/>
      <c r="BV282" s="17"/>
      <c r="BW282" s="17"/>
      <c r="BX282" s="17"/>
      <c r="BY282" s="17"/>
    </row>
    <row r="283" spans="1:77">
      <c r="A283" s="19"/>
      <c r="B283" s="20"/>
      <c r="C283" s="21"/>
      <c r="D283" s="28"/>
      <c r="E283" s="28"/>
      <c r="F283" s="18"/>
      <c r="G283" s="18"/>
      <c r="H283" s="18"/>
      <c r="I283" s="18"/>
      <c r="J283" s="18"/>
      <c r="K283" s="18"/>
      <c r="L283" s="18"/>
      <c r="M283" s="18"/>
      <c r="N283" s="18"/>
      <c r="O283" s="18"/>
      <c r="P283" s="18"/>
      <c r="Q283" s="19"/>
      <c r="R283" s="19"/>
      <c r="S283" s="19"/>
      <c r="T283" s="19"/>
      <c r="U283" s="17"/>
      <c r="V283" s="17"/>
      <c r="W283" s="17"/>
      <c r="X283" s="17"/>
      <c r="Y283" s="17"/>
      <c r="Z283" s="17"/>
      <c r="AA283" s="17"/>
      <c r="AB283" s="17"/>
      <c r="AC283" s="17"/>
      <c r="AD283" s="17"/>
      <c r="AE283" s="17"/>
      <c r="AF283" s="17"/>
      <c r="AG283" s="17"/>
      <c r="AH283" s="17"/>
      <c r="AI283" s="17"/>
      <c r="AJ283" s="17"/>
      <c r="AK283" s="17"/>
      <c r="AL283" s="17"/>
      <c r="AM283" s="17"/>
      <c r="AN283" s="17"/>
      <c r="AO283" s="17"/>
      <c r="AP283" s="17"/>
      <c r="AQ283" s="17"/>
      <c r="AR283" s="17"/>
      <c r="AS283" s="17"/>
      <c r="AT283" s="17"/>
      <c r="AU283" s="17"/>
      <c r="AV283" s="17"/>
      <c r="AW283" s="17"/>
      <c r="AX283" s="17"/>
      <c r="AY283" s="17"/>
      <c r="AZ283" s="17"/>
      <c r="BA283" s="17"/>
      <c r="BB283" s="17"/>
      <c r="BC283" s="17"/>
      <c r="BD283" s="17"/>
      <c r="BE283" s="17"/>
      <c r="BF283" s="17"/>
      <c r="BG283" s="17"/>
      <c r="BH283" s="17"/>
      <c r="BI283" s="17"/>
      <c r="BJ283" s="17"/>
      <c r="BK283" s="17"/>
      <c r="BL283" s="17"/>
      <c r="BM283" s="17"/>
      <c r="BN283" s="17"/>
      <c r="BO283" s="17"/>
      <c r="BP283" s="17"/>
      <c r="BQ283" s="17"/>
      <c r="BR283" s="17"/>
      <c r="BS283" s="17"/>
      <c r="BT283" s="17"/>
      <c r="BU283" s="17"/>
      <c r="BV283" s="17"/>
      <c r="BW283" s="17"/>
      <c r="BX283" s="17"/>
      <c r="BY283" s="17"/>
    </row>
    <row r="284" spans="1:77">
      <c r="A284" s="19"/>
      <c r="B284" s="20"/>
      <c r="C284" s="21"/>
      <c r="D284" s="28"/>
      <c r="E284" s="28"/>
      <c r="F284" s="18"/>
      <c r="G284" s="18"/>
      <c r="H284" s="18"/>
      <c r="I284" s="18"/>
      <c r="J284" s="18"/>
      <c r="K284" s="18"/>
      <c r="L284" s="18"/>
      <c r="M284" s="18"/>
      <c r="N284" s="18"/>
      <c r="O284" s="18"/>
      <c r="P284" s="18"/>
      <c r="Q284" s="19"/>
      <c r="R284" s="19"/>
      <c r="S284" s="19"/>
      <c r="T284" s="19"/>
      <c r="U284" s="17"/>
      <c r="V284" s="17"/>
      <c r="W284" s="17"/>
      <c r="X284" s="17"/>
      <c r="Y284" s="17"/>
      <c r="Z284" s="17"/>
      <c r="AA284" s="17"/>
      <c r="AB284" s="17"/>
      <c r="AC284" s="17"/>
      <c r="AD284" s="17"/>
      <c r="AE284" s="17"/>
      <c r="AF284" s="17"/>
      <c r="AG284" s="17"/>
      <c r="AH284" s="17"/>
      <c r="AI284" s="17"/>
      <c r="AJ284" s="17"/>
      <c r="AK284" s="17"/>
      <c r="AL284" s="17"/>
      <c r="AM284" s="17"/>
      <c r="AN284" s="17"/>
      <c r="AO284" s="17"/>
      <c r="AP284" s="17"/>
      <c r="AQ284" s="17"/>
      <c r="AR284" s="17"/>
      <c r="AS284" s="17"/>
      <c r="AT284" s="17"/>
      <c r="AU284" s="17"/>
      <c r="AV284" s="17"/>
      <c r="AW284" s="17"/>
      <c r="AX284" s="17"/>
      <c r="AY284" s="17"/>
      <c r="AZ284" s="17"/>
      <c r="BA284" s="17"/>
      <c r="BB284" s="17"/>
      <c r="BC284" s="17"/>
      <c r="BD284" s="17"/>
      <c r="BE284" s="17"/>
      <c r="BF284" s="17"/>
      <c r="BG284" s="17"/>
      <c r="BH284" s="17"/>
      <c r="BI284" s="17"/>
      <c r="BJ284" s="17"/>
      <c r="BK284" s="17"/>
      <c r="BL284" s="17"/>
      <c r="BM284" s="17"/>
      <c r="BN284" s="17"/>
      <c r="BO284" s="17"/>
      <c r="BP284" s="17"/>
      <c r="BQ284" s="17"/>
      <c r="BR284" s="17"/>
      <c r="BS284" s="17"/>
      <c r="BT284" s="17"/>
      <c r="BU284" s="17"/>
      <c r="BV284" s="17"/>
      <c r="BW284" s="17"/>
      <c r="BX284" s="17"/>
      <c r="BY284" s="17"/>
    </row>
    <row r="285" spans="1:77">
      <c r="A285" s="19"/>
      <c r="B285" s="20"/>
      <c r="C285" s="21"/>
      <c r="D285" s="28"/>
      <c r="E285" s="28"/>
      <c r="F285" s="18"/>
      <c r="G285" s="18"/>
      <c r="H285" s="18"/>
      <c r="I285" s="18"/>
      <c r="J285" s="18"/>
      <c r="K285" s="18"/>
      <c r="L285" s="18"/>
      <c r="M285" s="18"/>
      <c r="N285" s="18"/>
      <c r="O285" s="18"/>
      <c r="P285" s="18"/>
      <c r="Q285" s="19"/>
      <c r="R285" s="19"/>
      <c r="S285" s="19"/>
      <c r="T285" s="19"/>
      <c r="U285" s="17"/>
      <c r="V285" s="17"/>
      <c r="W285" s="17"/>
      <c r="X285" s="17"/>
      <c r="Y285" s="17"/>
      <c r="Z285" s="17"/>
      <c r="AA285" s="17"/>
      <c r="AB285" s="17"/>
      <c r="AC285" s="17"/>
      <c r="AD285" s="17"/>
      <c r="AE285" s="17"/>
      <c r="AF285" s="17"/>
      <c r="AG285" s="17"/>
      <c r="AH285" s="17"/>
      <c r="AI285" s="17"/>
      <c r="AJ285" s="17"/>
      <c r="AK285" s="17"/>
      <c r="AL285" s="17"/>
      <c r="AM285" s="17"/>
      <c r="AN285" s="17"/>
      <c r="AO285" s="17"/>
      <c r="AP285" s="17"/>
      <c r="AQ285" s="17"/>
      <c r="AR285" s="17"/>
      <c r="AS285" s="17"/>
      <c r="AT285" s="17"/>
      <c r="AU285" s="17"/>
      <c r="AV285" s="17"/>
      <c r="AW285" s="17"/>
      <c r="AX285" s="17"/>
      <c r="AY285" s="17"/>
      <c r="AZ285" s="17"/>
      <c r="BA285" s="17"/>
      <c r="BB285" s="17"/>
      <c r="BC285" s="17"/>
      <c r="BD285" s="17"/>
      <c r="BE285" s="17"/>
      <c r="BF285" s="17"/>
      <c r="BG285" s="17"/>
      <c r="BH285" s="17"/>
      <c r="BI285" s="17"/>
      <c r="BJ285" s="17"/>
      <c r="BK285" s="17"/>
      <c r="BL285" s="17"/>
      <c r="BM285" s="17"/>
      <c r="BN285" s="17"/>
      <c r="BO285" s="17"/>
      <c r="BP285" s="17"/>
      <c r="BQ285" s="17"/>
      <c r="BR285" s="17"/>
      <c r="BS285" s="17"/>
      <c r="BT285" s="17"/>
      <c r="BU285" s="17"/>
      <c r="BV285" s="17"/>
      <c r="BW285" s="17"/>
      <c r="BX285" s="17"/>
      <c r="BY285" s="17"/>
    </row>
    <row r="286" spans="1:77">
      <c r="A286" s="19"/>
      <c r="B286" s="20"/>
      <c r="C286" s="21"/>
      <c r="D286" s="28"/>
      <c r="E286" s="28"/>
      <c r="F286" s="18"/>
      <c r="G286" s="18"/>
      <c r="H286" s="18"/>
      <c r="I286" s="18"/>
      <c r="J286" s="18"/>
      <c r="K286" s="18"/>
      <c r="L286" s="18"/>
      <c r="M286" s="18"/>
      <c r="N286" s="18"/>
      <c r="O286" s="18"/>
      <c r="P286" s="18"/>
      <c r="Q286" s="19"/>
      <c r="R286" s="19"/>
      <c r="S286" s="19"/>
      <c r="T286" s="19"/>
      <c r="U286" s="17"/>
      <c r="V286" s="17"/>
      <c r="W286" s="17"/>
      <c r="X286" s="17"/>
      <c r="Y286" s="17"/>
      <c r="Z286" s="17"/>
      <c r="AA286" s="17"/>
      <c r="AB286" s="17"/>
      <c r="AC286" s="17"/>
      <c r="AD286" s="17"/>
      <c r="AE286" s="17"/>
      <c r="AF286" s="17"/>
      <c r="AG286" s="17"/>
      <c r="AH286" s="17"/>
      <c r="AI286" s="17"/>
      <c r="AJ286" s="17"/>
      <c r="AK286" s="17"/>
      <c r="AL286" s="17"/>
      <c r="AM286" s="17"/>
      <c r="AN286" s="17"/>
      <c r="AO286" s="17"/>
      <c r="AP286" s="17"/>
      <c r="AQ286" s="17"/>
      <c r="AR286" s="17"/>
      <c r="AS286" s="17"/>
      <c r="AT286" s="17"/>
      <c r="AU286" s="17"/>
      <c r="AV286" s="17"/>
      <c r="AW286" s="17"/>
      <c r="AX286" s="17"/>
      <c r="AY286" s="17"/>
      <c r="AZ286" s="17"/>
      <c r="BA286" s="17"/>
      <c r="BB286" s="17"/>
      <c r="BC286" s="17"/>
      <c r="BD286" s="17"/>
      <c r="BE286" s="17"/>
      <c r="BF286" s="17"/>
      <c r="BG286" s="17"/>
      <c r="BH286" s="17"/>
      <c r="BI286" s="17"/>
      <c r="BJ286" s="17"/>
      <c r="BK286" s="17"/>
      <c r="BL286" s="17"/>
      <c r="BM286" s="17"/>
      <c r="BN286" s="17"/>
      <c r="BO286" s="17"/>
      <c r="BP286" s="17"/>
      <c r="BQ286" s="17"/>
      <c r="BR286" s="17"/>
      <c r="BS286" s="17"/>
      <c r="BT286" s="17"/>
      <c r="BU286" s="17"/>
      <c r="BV286" s="17"/>
      <c r="BW286" s="17"/>
      <c r="BX286" s="17"/>
      <c r="BY286" s="17"/>
    </row>
    <row r="287" spans="1:77">
      <c r="A287" s="19"/>
      <c r="B287" s="20"/>
      <c r="C287" s="21"/>
      <c r="D287" s="28"/>
      <c r="E287" s="28"/>
      <c r="F287" s="18"/>
      <c r="G287" s="18"/>
      <c r="H287" s="18"/>
      <c r="I287" s="18"/>
      <c r="J287" s="18"/>
      <c r="K287" s="18"/>
      <c r="L287" s="18"/>
      <c r="M287" s="18"/>
      <c r="N287" s="18"/>
      <c r="O287" s="18"/>
      <c r="P287" s="18"/>
      <c r="Q287" s="19"/>
      <c r="R287" s="19"/>
      <c r="S287" s="19"/>
      <c r="T287" s="19"/>
      <c r="U287" s="17"/>
      <c r="V287" s="17"/>
      <c r="W287" s="17"/>
      <c r="X287" s="17"/>
      <c r="Y287" s="17"/>
      <c r="Z287" s="17"/>
      <c r="AA287" s="17"/>
      <c r="AB287" s="17"/>
      <c r="AC287" s="17"/>
      <c r="AD287" s="17"/>
      <c r="AE287" s="17"/>
      <c r="AF287" s="17"/>
      <c r="AG287" s="17"/>
      <c r="AH287" s="17"/>
      <c r="AI287" s="17"/>
      <c r="AJ287" s="17"/>
      <c r="AK287" s="17"/>
      <c r="AL287" s="17"/>
      <c r="AM287" s="17"/>
      <c r="AN287" s="17"/>
      <c r="AO287" s="17"/>
      <c r="AP287" s="17"/>
      <c r="AQ287" s="17"/>
      <c r="AR287" s="17"/>
      <c r="AS287" s="17"/>
      <c r="AT287" s="17"/>
      <c r="AU287" s="17"/>
      <c r="AV287" s="17"/>
      <c r="AW287" s="17"/>
      <c r="AX287" s="17"/>
      <c r="AY287" s="17"/>
      <c r="AZ287" s="17"/>
      <c r="BA287" s="17"/>
      <c r="BB287" s="17"/>
      <c r="BC287" s="17"/>
      <c r="BD287" s="17"/>
      <c r="BE287" s="17"/>
      <c r="BF287" s="17"/>
      <c r="BG287" s="17"/>
      <c r="BH287" s="17"/>
      <c r="BI287" s="17"/>
      <c r="BJ287" s="17"/>
      <c r="BK287" s="17"/>
      <c r="BL287" s="17"/>
      <c r="BM287" s="17"/>
      <c r="BN287" s="17"/>
      <c r="BO287" s="17"/>
      <c r="BP287" s="17"/>
      <c r="BQ287" s="17"/>
      <c r="BR287" s="17"/>
      <c r="BS287" s="17"/>
      <c r="BT287" s="17"/>
      <c r="BU287" s="17"/>
      <c r="BV287" s="17"/>
      <c r="BW287" s="17"/>
      <c r="BX287" s="17"/>
      <c r="BY287" s="17"/>
    </row>
    <row r="288" spans="1:77">
      <c r="A288" s="19"/>
      <c r="B288" s="20"/>
      <c r="C288" s="21"/>
      <c r="D288" s="28"/>
      <c r="E288" s="28"/>
      <c r="F288" s="18"/>
      <c r="G288" s="18"/>
      <c r="H288" s="18"/>
      <c r="I288" s="18"/>
      <c r="J288" s="18"/>
      <c r="K288" s="18"/>
      <c r="L288" s="18"/>
      <c r="M288" s="18"/>
      <c r="N288" s="18"/>
      <c r="O288" s="18"/>
      <c r="P288" s="18"/>
      <c r="Q288" s="19"/>
      <c r="R288" s="19"/>
      <c r="S288" s="19"/>
      <c r="T288" s="19"/>
      <c r="U288" s="17"/>
      <c r="V288" s="17"/>
      <c r="W288" s="17"/>
      <c r="X288" s="17"/>
      <c r="Y288" s="17"/>
      <c r="Z288" s="17"/>
      <c r="AA288" s="17"/>
      <c r="AB288" s="17"/>
      <c r="AC288" s="17"/>
      <c r="AD288" s="17"/>
      <c r="AE288" s="17"/>
      <c r="AF288" s="17"/>
      <c r="AG288" s="17"/>
      <c r="AH288" s="17"/>
      <c r="AI288" s="17"/>
      <c r="AJ288" s="17"/>
      <c r="AK288" s="17"/>
      <c r="AL288" s="17"/>
      <c r="AM288" s="17"/>
      <c r="AN288" s="17"/>
      <c r="AO288" s="17"/>
      <c r="AP288" s="17"/>
      <c r="AQ288" s="17"/>
      <c r="AR288" s="17"/>
      <c r="AS288" s="17"/>
      <c r="AT288" s="17"/>
      <c r="AU288" s="17"/>
      <c r="AV288" s="17"/>
      <c r="AW288" s="17"/>
      <c r="AX288" s="17"/>
      <c r="AY288" s="17"/>
      <c r="AZ288" s="17"/>
      <c r="BA288" s="17"/>
      <c r="BB288" s="17"/>
      <c r="BC288" s="17"/>
      <c r="BD288" s="17"/>
      <c r="BE288" s="17"/>
      <c r="BF288" s="17"/>
      <c r="BG288" s="17"/>
      <c r="BH288" s="17"/>
      <c r="BI288" s="17"/>
      <c r="BJ288" s="17"/>
      <c r="BK288" s="17"/>
      <c r="BL288" s="17"/>
      <c r="BM288" s="17"/>
      <c r="BN288" s="17"/>
      <c r="BO288" s="17"/>
      <c r="BP288" s="17"/>
      <c r="BQ288" s="17"/>
      <c r="BR288" s="17"/>
      <c r="BS288" s="17"/>
      <c r="BT288" s="17"/>
      <c r="BU288" s="17"/>
      <c r="BV288" s="17"/>
      <c r="BW288" s="17"/>
      <c r="BX288" s="17"/>
      <c r="BY288" s="17"/>
    </row>
    <row r="289" spans="1:77">
      <c r="A289" s="19"/>
      <c r="B289" s="20"/>
      <c r="C289" s="21"/>
      <c r="D289" s="28"/>
      <c r="E289" s="28"/>
      <c r="F289" s="18"/>
      <c r="G289" s="18"/>
      <c r="H289" s="18"/>
      <c r="I289" s="18"/>
      <c r="J289" s="18"/>
      <c r="K289" s="18"/>
      <c r="L289" s="18"/>
      <c r="M289" s="18"/>
      <c r="N289" s="18"/>
      <c r="O289" s="18"/>
      <c r="P289" s="18"/>
      <c r="Q289" s="19"/>
      <c r="R289" s="19"/>
      <c r="S289" s="19"/>
      <c r="T289" s="19"/>
      <c r="U289" s="17"/>
      <c r="V289" s="17"/>
      <c r="W289" s="17"/>
      <c r="X289" s="17"/>
      <c r="Y289" s="17"/>
      <c r="Z289" s="17"/>
      <c r="AA289" s="17"/>
      <c r="AB289" s="17"/>
      <c r="AC289" s="17"/>
      <c r="AD289" s="17"/>
      <c r="AE289" s="17"/>
      <c r="AF289" s="17"/>
      <c r="AG289" s="17"/>
      <c r="AH289" s="17"/>
      <c r="AI289" s="17"/>
      <c r="AJ289" s="17"/>
      <c r="AK289" s="17"/>
      <c r="AL289" s="17"/>
      <c r="AM289" s="17"/>
      <c r="AN289" s="17"/>
      <c r="AO289" s="17"/>
      <c r="AP289" s="17"/>
      <c r="AQ289" s="17"/>
      <c r="AR289" s="17"/>
      <c r="AS289" s="17"/>
      <c r="AT289" s="17"/>
      <c r="AU289" s="17"/>
      <c r="AV289" s="17"/>
      <c r="AW289" s="17"/>
      <c r="AX289" s="17"/>
      <c r="AY289" s="17"/>
      <c r="AZ289" s="17"/>
      <c r="BA289" s="17"/>
      <c r="BB289" s="17"/>
      <c r="BC289" s="17"/>
      <c r="BD289" s="17"/>
      <c r="BE289" s="17"/>
      <c r="BF289" s="17"/>
      <c r="BG289" s="17"/>
      <c r="BH289" s="17"/>
      <c r="BI289" s="17"/>
      <c r="BJ289" s="17"/>
      <c r="BK289" s="17"/>
      <c r="BL289" s="17"/>
      <c r="BM289" s="17"/>
      <c r="BN289" s="17"/>
      <c r="BO289" s="17"/>
      <c r="BP289" s="17"/>
      <c r="BQ289" s="17"/>
      <c r="BR289" s="17"/>
      <c r="BS289" s="17"/>
      <c r="BT289" s="17"/>
      <c r="BU289" s="17"/>
      <c r="BV289" s="17"/>
      <c r="BW289" s="17"/>
      <c r="BX289" s="17"/>
      <c r="BY289" s="17"/>
    </row>
    <row r="290" spans="1:77">
      <c r="A290" s="19"/>
      <c r="B290" s="20"/>
      <c r="C290" s="21"/>
      <c r="D290" s="28"/>
      <c r="E290" s="28"/>
      <c r="F290" s="18"/>
      <c r="G290" s="18"/>
      <c r="H290" s="18"/>
      <c r="I290" s="18"/>
      <c r="J290" s="18"/>
      <c r="K290" s="18"/>
      <c r="L290" s="18"/>
      <c r="M290" s="18"/>
      <c r="N290" s="18"/>
      <c r="O290" s="18"/>
      <c r="P290" s="18"/>
      <c r="Q290" s="19"/>
      <c r="R290" s="19"/>
      <c r="S290" s="19"/>
      <c r="T290" s="19"/>
      <c r="U290" s="17"/>
      <c r="V290" s="17"/>
      <c r="W290" s="17"/>
      <c r="X290" s="17"/>
      <c r="Y290" s="17"/>
      <c r="Z290" s="17"/>
      <c r="AA290" s="17"/>
      <c r="AB290" s="17"/>
      <c r="AC290" s="17"/>
      <c r="AD290" s="17"/>
      <c r="AE290" s="17"/>
      <c r="AF290" s="17"/>
      <c r="AG290" s="17"/>
      <c r="AH290" s="17"/>
      <c r="AI290" s="17"/>
      <c r="AJ290" s="17"/>
      <c r="AK290" s="17"/>
      <c r="AL290" s="17"/>
      <c r="AM290" s="17"/>
      <c r="AN290" s="17"/>
      <c r="AO290" s="17"/>
      <c r="AP290" s="17"/>
      <c r="AQ290" s="17"/>
      <c r="AR290" s="17"/>
      <c r="AS290" s="17"/>
      <c r="AT290" s="17"/>
      <c r="AU290" s="17"/>
      <c r="AV290" s="17"/>
      <c r="AW290" s="17"/>
      <c r="AX290" s="17"/>
      <c r="AY290" s="17"/>
      <c r="AZ290" s="17"/>
      <c r="BA290" s="17"/>
      <c r="BB290" s="17"/>
      <c r="BC290" s="17"/>
      <c r="BD290" s="17"/>
      <c r="BE290" s="17"/>
      <c r="BF290" s="17"/>
      <c r="BG290" s="17"/>
      <c r="BH290" s="17"/>
      <c r="BI290" s="17"/>
      <c r="BJ290" s="17"/>
      <c r="BK290" s="17"/>
      <c r="BL290" s="17"/>
      <c r="BM290" s="17"/>
      <c r="BN290" s="17"/>
      <c r="BO290" s="17"/>
      <c r="BP290" s="17"/>
      <c r="BQ290" s="17"/>
      <c r="BR290" s="17"/>
      <c r="BS290" s="17"/>
      <c r="BT290" s="17"/>
      <c r="BU290" s="17"/>
      <c r="BV290" s="17"/>
      <c r="BW290" s="17"/>
      <c r="BX290" s="17"/>
      <c r="BY290" s="17"/>
    </row>
    <row r="291" spans="1:77">
      <c r="A291" s="19"/>
      <c r="B291" s="20"/>
      <c r="C291" s="21"/>
      <c r="D291" s="28"/>
      <c r="E291" s="28"/>
      <c r="F291" s="18"/>
      <c r="G291" s="18"/>
      <c r="H291" s="18"/>
      <c r="I291" s="18"/>
      <c r="J291" s="18"/>
      <c r="K291" s="18"/>
      <c r="L291" s="18"/>
      <c r="M291" s="18"/>
      <c r="N291" s="18"/>
      <c r="O291" s="18"/>
      <c r="P291" s="18"/>
      <c r="Q291" s="19"/>
      <c r="R291" s="19"/>
      <c r="S291" s="19"/>
      <c r="T291" s="19"/>
      <c r="U291" s="17"/>
      <c r="V291" s="17"/>
      <c r="W291" s="17"/>
      <c r="X291" s="17"/>
      <c r="Y291" s="17"/>
      <c r="Z291" s="17"/>
      <c r="AA291" s="17"/>
      <c r="AB291" s="17"/>
      <c r="AC291" s="17"/>
      <c r="AD291" s="17"/>
      <c r="AE291" s="17"/>
      <c r="AF291" s="17"/>
      <c r="AG291" s="17"/>
      <c r="AH291" s="17"/>
      <c r="AI291" s="17"/>
      <c r="AJ291" s="17"/>
      <c r="AK291" s="17"/>
      <c r="AL291" s="17"/>
      <c r="AM291" s="17"/>
      <c r="AN291" s="17"/>
      <c r="AO291" s="17"/>
      <c r="AP291" s="17"/>
      <c r="AQ291" s="17"/>
      <c r="AR291" s="17"/>
      <c r="AS291" s="17"/>
      <c r="AT291" s="17"/>
      <c r="AU291" s="17"/>
      <c r="AV291" s="17"/>
      <c r="AW291" s="17"/>
      <c r="AX291" s="17"/>
      <c r="AY291" s="17"/>
      <c r="AZ291" s="17"/>
      <c r="BA291" s="17"/>
      <c r="BB291" s="17"/>
      <c r="BC291" s="17"/>
      <c r="BD291" s="17"/>
      <c r="BE291" s="17"/>
      <c r="BF291" s="17"/>
      <c r="BG291" s="17"/>
      <c r="BH291" s="17"/>
      <c r="BI291" s="17"/>
      <c r="BJ291" s="17"/>
      <c r="BK291" s="17"/>
      <c r="BL291" s="17"/>
      <c r="BM291" s="17"/>
      <c r="BN291" s="17"/>
      <c r="BO291" s="17"/>
      <c r="BP291" s="17"/>
      <c r="BQ291" s="17"/>
      <c r="BR291" s="17"/>
      <c r="BS291" s="17"/>
      <c r="BT291" s="17"/>
      <c r="BU291" s="17"/>
      <c r="BV291" s="17"/>
      <c r="BW291" s="17"/>
      <c r="BX291" s="17"/>
      <c r="BY291" s="17"/>
    </row>
    <row r="292" spans="1:77">
      <c r="A292" s="19"/>
      <c r="B292" s="20"/>
      <c r="C292" s="21"/>
      <c r="D292" s="28"/>
      <c r="E292" s="28"/>
      <c r="F292" s="18"/>
      <c r="G292" s="18"/>
      <c r="H292" s="18"/>
      <c r="I292" s="18"/>
      <c r="J292" s="18"/>
      <c r="K292" s="18"/>
      <c r="L292" s="18"/>
      <c r="M292" s="18"/>
      <c r="N292" s="18"/>
      <c r="O292" s="18"/>
      <c r="P292" s="18"/>
      <c r="Q292" s="19"/>
      <c r="R292" s="19"/>
      <c r="S292" s="19"/>
      <c r="T292" s="19"/>
      <c r="U292" s="17"/>
      <c r="V292" s="17"/>
      <c r="W292" s="17"/>
      <c r="X292" s="17"/>
      <c r="Y292" s="17"/>
      <c r="Z292" s="17"/>
      <c r="AA292" s="17"/>
      <c r="AB292" s="17"/>
      <c r="AC292" s="17"/>
      <c r="AD292" s="17"/>
      <c r="AE292" s="17"/>
      <c r="AF292" s="17"/>
      <c r="AG292" s="17"/>
      <c r="AH292" s="17"/>
      <c r="AI292" s="17"/>
      <c r="AJ292" s="17"/>
      <c r="AK292" s="17"/>
      <c r="AL292" s="17"/>
      <c r="AM292" s="17"/>
      <c r="AN292" s="17"/>
      <c r="AO292" s="17"/>
      <c r="AP292" s="17"/>
      <c r="AQ292" s="17"/>
      <c r="AR292" s="17"/>
      <c r="AS292" s="17"/>
      <c r="AT292" s="17"/>
      <c r="AU292" s="17"/>
      <c r="AV292" s="17"/>
      <c r="AW292" s="17"/>
      <c r="AX292" s="17"/>
      <c r="AY292" s="17"/>
      <c r="AZ292" s="17"/>
      <c r="BA292" s="17"/>
      <c r="BB292" s="17"/>
      <c r="BC292" s="17"/>
      <c r="BD292" s="17"/>
      <c r="BE292" s="17"/>
      <c r="BF292" s="17"/>
      <c r="BG292" s="17"/>
      <c r="BH292" s="17"/>
      <c r="BI292" s="17"/>
      <c r="BJ292" s="17"/>
      <c r="BK292" s="17"/>
      <c r="BL292" s="17"/>
      <c r="BM292" s="17"/>
      <c r="BN292" s="17"/>
      <c r="BO292" s="17"/>
      <c r="BP292" s="17"/>
      <c r="BQ292" s="17"/>
      <c r="BR292" s="17"/>
      <c r="BS292" s="17"/>
      <c r="BT292" s="17"/>
      <c r="BU292" s="17"/>
      <c r="BV292" s="17"/>
      <c r="BW292" s="17"/>
      <c r="BX292" s="17"/>
      <c r="BY292" s="17"/>
    </row>
    <row r="293" spans="1:77">
      <c r="A293" s="19"/>
      <c r="B293" s="20"/>
      <c r="C293" s="21"/>
      <c r="D293" s="28"/>
      <c r="E293" s="28"/>
      <c r="F293" s="18"/>
      <c r="G293" s="18"/>
      <c r="H293" s="18"/>
      <c r="I293" s="18"/>
      <c r="J293" s="18"/>
      <c r="K293" s="18"/>
      <c r="L293" s="18"/>
      <c r="M293" s="18"/>
      <c r="N293" s="18"/>
      <c r="O293" s="18"/>
      <c r="P293" s="18"/>
      <c r="Q293" s="19"/>
      <c r="R293" s="19"/>
      <c r="S293" s="19"/>
      <c r="T293" s="19"/>
      <c r="U293" s="17"/>
      <c r="V293" s="17"/>
      <c r="W293" s="17"/>
      <c r="X293" s="17"/>
      <c r="Y293" s="17"/>
      <c r="Z293" s="17"/>
      <c r="AA293" s="17"/>
      <c r="AB293" s="17"/>
      <c r="AC293" s="17"/>
      <c r="AD293" s="17"/>
      <c r="AE293" s="17"/>
      <c r="AF293" s="17"/>
      <c r="AG293" s="17"/>
      <c r="AH293" s="17"/>
      <c r="AI293" s="17"/>
      <c r="AJ293" s="17"/>
      <c r="AK293" s="17"/>
      <c r="AL293" s="17"/>
      <c r="AM293" s="17"/>
      <c r="AN293" s="17"/>
      <c r="AO293" s="17"/>
      <c r="AP293" s="17"/>
      <c r="AQ293" s="17"/>
      <c r="AR293" s="17"/>
      <c r="AS293" s="17"/>
      <c r="AT293" s="17"/>
      <c r="AU293" s="17"/>
      <c r="AV293" s="17"/>
      <c r="AW293" s="17"/>
      <c r="AX293" s="17"/>
      <c r="AY293" s="17"/>
      <c r="AZ293" s="17"/>
      <c r="BA293" s="17"/>
      <c r="BB293" s="17"/>
      <c r="BC293" s="17"/>
      <c r="BD293" s="17"/>
      <c r="BE293" s="17"/>
      <c r="BF293" s="17"/>
      <c r="BG293" s="17"/>
      <c r="BH293" s="17"/>
      <c r="BI293" s="17"/>
      <c r="BJ293" s="17"/>
      <c r="BK293" s="17"/>
      <c r="BL293" s="17"/>
      <c r="BM293" s="17"/>
      <c r="BN293" s="17"/>
      <c r="BO293" s="17"/>
      <c r="BP293" s="17"/>
      <c r="BQ293" s="17"/>
      <c r="BR293" s="17"/>
      <c r="BS293" s="17"/>
      <c r="BT293" s="17"/>
      <c r="BU293" s="17"/>
      <c r="BV293" s="17"/>
      <c r="BW293" s="17"/>
      <c r="BX293" s="17"/>
      <c r="BY293" s="17"/>
    </row>
    <row r="294" spans="1:77">
      <c r="A294" s="19"/>
      <c r="B294" s="20"/>
      <c r="C294" s="21"/>
      <c r="D294" s="28"/>
      <c r="E294" s="28"/>
      <c r="F294" s="18"/>
      <c r="G294" s="18"/>
      <c r="H294" s="18"/>
      <c r="I294" s="18"/>
      <c r="J294" s="18"/>
      <c r="K294" s="18"/>
      <c r="L294" s="18"/>
      <c r="M294" s="18"/>
      <c r="N294" s="18"/>
      <c r="O294" s="18"/>
      <c r="P294" s="18"/>
      <c r="Q294" s="19"/>
      <c r="R294" s="19"/>
      <c r="S294" s="19"/>
      <c r="T294" s="19"/>
      <c r="U294" s="17"/>
      <c r="V294" s="17"/>
      <c r="W294" s="17"/>
      <c r="X294" s="17"/>
      <c r="Y294" s="17"/>
      <c r="Z294" s="17"/>
      <c r="AA294" s="17"/>
      <c r="AB294" s="17"/>
      <c r="AC294" s="17"/>
      <c r="AD294" s="17"/>
      <c r="AE294" s="17"/>
      <c r="AF294" s="17"/>
      <c r="AG294" s="17"/>
      <c r="AH294" s="17"/>
      <c r="AI294" s="17"/>
      <c r="AJ294" s="17"/>
      <c r="AK294" s="17"/>
      <c r="AL294" s="17"/>
      <c r="AM294" s="17"/>
      <c r="AN294" s="17"/>
      <c r="AO294" s="17"/>
      <c r="AP294" s="17"/>
      <c r="AQ294" s="17"/>
      <c r="AR294" s="17"/>
      <c r="AS294" s="17"/>
      <c r="AT294" s="17"/>
      <c r="AU294" s="17"/>
      <c r="AV294" s="17"/>
      <c r="AW294" s="17"/>
      <c r="AX294" s="17"/>
      <c r="AY294" s="17"/>
      <c r="AZ294" s="17"/>
      <c r="BA294" s="17"/>
      <c r="BB294" s="17"/>
      <c r="BC294" s="17"/>
      <c r="BD294" s="17"/>
      <c r="BE294" s="17"/>
      <c r="BF294" s="17"/>
      <c r="BG294" s="17"/>
      <c r="BH294" s="17"/>
      <c r="BI294" s="17"/>
      <c r="BJ294" s="17"/>
      <c r="BK294" s="17"/>
      <c r="BL294" s="17"/>
      <c r="BM294" s="17"/>
      <c r="BN294" s="17"/>
      <c r="BO294" s="17"/>
      <c r="BP294" s="17"/>
      <c r="BQ294" s="17"/>
      <c r="BR294" s="17"/>
      <c r="BS294" s="17"/>
      <c r="BT294" s="17"/>
      <c r="BU294" s="17"/>
      <c r="BV294" s="17"/>
      <c r="BW294" s="17"/>
      <c r="BX294" s="17"/>
      <c r="BY294" s="17"/>
    </row>
    <row r="295" spans="1:77">
      <c r="A295" s="19"/>
      <c r="B295" s="20"/>
      <c r="C295" s="21"/>
      <c r="D295" s="28"/>
      <c r="E295" s="28"/>
      <c r="F295" s="18"/>
      <c r="G295" s="18"/>
      <c r="H295" s="18"/>
      <c r="I295" s="18"/>
      <c r="J295" s="18"/>
      <c r="K295" s="18"/>
      <c r="L295" s="18"/>
      <c r="M295" s="18"/>
      <c r="N295" s="18"/>
      <c r="O295" s="18"/>
      <c r="P295" s="18"/>
      <c r="Q295" s="19"/>
      <c r="R295" s="19"/>
      <c r="S295" s="19"/>
      <c r="T295" s="19"/>
      <c r="U295" s="17"/>
      <c r="V295" s="17"/>
      <c r="W295" s="17"/>
      <c r="X295" s="17"/>
      <c r="Y295" s="17"/>
      <c r="Z295" s="17"/>
      <c r="AA295" s="17"/>
      <c r="AB295" s="17"/>
      <c r="AC295" s="17"/>
      <c r="AD295" s="17"/>
      <c r="AE295" s="17"/>
      <c r="AF295" s="17"/>
      <c r="AG295" s="17"/>
      <c r="AH295" s="17"/>
      <c r="AI295" s="17"/>
      <c r="AJ295" s="17"/>
      <c r="AK295" s="17"/>
      <c r="AL295" s="17"/>
      <c r="AM295" s="17"/>
      <c r="AN295" s="17"/>
      <c r="AO295" s="17"/>
      <c r="AP295" s="17"/>
      <c r="AQ295" s="17"/>
      <c r="AR295" s="17"/>
      <c r="AS295" s="17"/>
      <c r="AT295" s="17"/>
      <c r="AU295" s="17"/>
      <c r="AV295" s="17"/>
      <c r="AW295" s="17"/>
      <c r="AX295" s="17"/>
      <c r="AY295" s="17"/>
      <c r="AZ295" s="17"/>
      <c r="BA295" s="17"/>
      <c r="BB295" s="17"/>
      <c r="BC295" s="17"/>
      <c r="BD295" s="17"/>
      <c r="BE295" s="17"/>
      <c r="BF295" s="17"/>
      <c r="BG295" s="17"/>
      <c r="BH295" s="17"/>
      <c r="BI295" s="17"/>
      <c r="BJ295" s="17"/>
      <c r="BK295" s="17"/>
      <c r="BL295" s="17"/>
      <c r="BM295" s="17"/>
      <c r="BN295" s="17"/>
      <c r="BO295" s="17"/>
      <c r="BP295" s="17"/>
      <c r="BQ295" s="17"/>
      <c r="BR295" s="17"/>
      <c r="BS295" s="17"/>
      <c r="BT295" s="17"/>
      <c r="BU295" s="17"/>
      <c r="BV295" s="17"/>
      <c r="BW295" s="17"/>
      <c r="BX295" s="17"/>
      <c r="BY295" s="17"/>
    </row>
    <row r="296" spans="1:77">
      <c r="A296" s="19"/>
      <c r="B296" s="20"/>
      <c r="C296" s="21"/>
      <c r="D296" s="28"/>
      <c r="E296" s="28"/>
      <c r="F296" s="18"/>
      <c r="G296" s="18"/>
      <c r="H296" s="18"/>
      <c r="I296" s="18"/>
      <c r="J296" s="18"/>
      <c r="K296" s="18"/>
      <c r="L296" s="18"/>
      <c r="M296" s="18"/>
      <c r="N296" s="18"/>
      <c r="O296" s="18"/>
      <c r="P296" s="18"/>
      <c r="Q296" s="19"/>
      <c r="R296" s="19"/>
      <c r="S296" s="19"/>
      <c r="T296" s="19"/>
      <c r="U296" s="17"/>
      <c r="V296" s="17"/>
      <c r="W296" s="17"/>
      <c r="X296" s="17"/>
      <c r="Y296" s="17"/>
      <c r="Z296" s="17"/>
      <c r="AA296" s="17"/>
      <c r="AB296" s="17"/>
      <c r="AC296" s="17"/>
      <c r="AD296" s="17"/>
      <c r="AE296" s="17"/>
      <c r="AF296" s="17"/>
      <c r="AG296" s="17"/>
      <c r="AH296" s="17"/>
      <c r="AI296" s="17"/>
      <c r="AJ296" s="17"/>
      <c r="AK296" s="17"/>
      <c r="AL296" s="17"/>
      <c r="AM296" s="17"/>
      <c r="AN296" s="17"/>
      <c r="AO296" s="17"/>
      <c r="AP296" s="17"/>
      <c r="AQ296" s="17"/>
      <c r="AR296" s="17"/>
      <c r="AS296" s="17"/>
      <c r="AT296" s="17"/>
      <c r="AU296" s="17"/>
      <c r="AV296" s="17"/>
      <c r="AW296" s="17"/>
      <c r="AX296" s="17"/>
      <c r="AY296" s="17"/>
      <c r="AZ296" s="17"/>
      <c r="BA296" s="17"/>
      <c r="BB296" s="17"/>
      <c r="BC296" s="17"/>
      <c r="BD296" s="17"/>
      <c r="BE296" s="17"/>
      <c r="BF296" s="17"/>
      <c r="BG296" s="17"/>
      <c r="BH296" s="17"/>
      <c r="BI296" s="17"/>
      <c r="BJ296" s="17"/>
      <c r="BK296" s="17"/>
      <c r="BL296" s="17"/>
      <c r="BM296" s="17"/>
      <c r="BN296" s="17"/>
      <c r="BO296" s="17"/>
      <c r="BP296" s="17"/>
      <c r="BQ296" s="17"/>
      <c r="BR296" s="17"/>
      <c r="BS296" s="17"/>
      <c r="BT296" s="17"/>
      <c r="BU296" s="17"/>
      <c r="BV296" s="17"/>
      <c r="BW296" s="17"/>
      <c r="BX296" s="17"/>
      <c r="BY296" s="17"/>
    </row>
    <row r="297" spans="1:77">
      <c r="A297" s="19"/>
      <c r="B297" s="20"/>
      <c r="C297" s="21"/>
      <c r="D297" s="28"/>
      <c r="E297" s="28"/>
      <c r="F297" s="18"/>
      <c r="G297" s="18"/>
      <c r="H297" s="18"/>
      <c r="I297" s="18"/>
      <c r="J297" s="18"/>
      <c r="K297" s="18"/>
      <c r="L297" s="18"/>
      <c r="M297" s="18"/>
      <c r="N297" s="18"/>
      <c r="O297" s="18"/>
      <c r="P297" s="18"/>
      <c r="Q297" s="19"/>
      <c r="R297" s="19"/>
      <c r="S297" s="19"/>
      <c r="T297" s="19"/>
      <c r="U297" s="17"/>
      <c r="V297" s="17"/>
      <c r="W297" s="17"/>
      <c r="X297" s="17"/>
      <c r="Y297" s="17"/>
      <c r="Z297" s="17"/>
      <c r="AA297" s="17"/>
      <c r="AB297" s="17"/>
      <c r="AC297" s="17"/>
      <c r="AD297" s="17"/>
      <c r="AE297" s="17"/>
      <c r="AF297" s="17"/>
      <c r="AG297" s="17"/>
      <c r="AH297" s="17"/>
      <c r="AI297" s="17"/>
      <c r="AJ297" s="17"/>
      <c r="AK297" s="17"/>
      <c r="AL297" s="17"/>
      <c r="AM297" s="17"/>
      <c r="AN297" s="17"/>
      <c r="AO297" s="17"/>
      <c r="AP297" s="17"/>
      <c r="AQ297" s="17"/>
      <c r="AR297" s="17"/>
      <c r="AS297" s="17"/>
      <c r="AT297" s="17"/>
      <c r="AU297" s="17"/>
      <c r="AV297" s="17"/>
      <c r="AW297" s="17"/>
      <c r="AX297" s="17"/>
      <c r="AY297" s="17"/>
      <c r="AZ297" s="17"/>
      <c r="BA297" s="17"/>
      <c r="BB297" s="17"/>
      <c r="BC297" s="17"/>
      <c r="BD297" s="17"/>
      <c r="BE297" s="17"/>
      <c r="BF297" s="17"/>
      <c r="BG297" s="17"/>
      <c r="BH297" s="17"/>
      <c r="BI297" s="17"/>
      <c r="BJ297" s="17"/>
      <c r="BK297" s="17"/>
      <c r="BL297" s="17"/>
      <c r="BM297" s="17"/>
      <c r="BN297" s="17"/>
      <c r="BO297" s="17"/>
      <c r="BP297" s="17"/>
      <c r="BQ297" s="17"/>
      <c r="BR297" s="17"/>
      <c r="BS297" s="17"/>
      <c r="BT297" s="17"/>
      <c r="BU297" s="17"/>
      <c r="BV297" s="17"/>
      <c r="BW297" s="17"/>
      <c r="BX297" s="17"/>
      <c r="BY297" s="17"/>
    </row>
    <row r="298" spans="1:77">
      <c r="A298" s="19"/>
      <c r="B298" s="20"/>
      <c r="C298" s="21"/>
      <c r="D298" s="28"/>
      <c r="E298" s="28"/>
      <c r="F298" s="18"/>
      <c r="G298" s="18"/>
      <c r="H298" s="18"/>
      <c r="I298" s="18"/>
      <c r="J298" s="18"/>
      <c r="K298" s="18"/>
      <c r="L298" s="18"/>
      <c r="M298" s="18"/>
      <c r="N298" s="18"/>
      <c r="O298" s="18"/>
      <c r="P298" s="18"/>
      <c r="Q298" s="19"/>
      <c r="R298" s="19"/>
      <c r="S298" s="19"/>
      <c r="T298" s="19"/>
      <c r="U298" s="17"/>
      <c r="V298" s="17"/>
      <c r="W298" s="17"/>
      <c r="X298" s="17"/>
      <c r="Y298" s="17"/>
      <c r="Z298" s="17"/>
      <c r="AA298" s="17"/>
      <c r="AB298" s="17"/>
      <c r="AC298" s="17"/>
      <c r="AD298" s="17"/>
      <c r="AE298" s="17"/>
      <c r="AF298" s="17"/>
      <c r="AG298" s="17"/>
      <c r="AH298" s="17"/>
      <c r="AI298" s="17"/>
      <c r="AJ298" s="17"/>
      <c r="AK298" s="17"/>
      <c r="AL298" s="17"/>
      <c r="AM298" s="17"/>
      <c r="AN298" s="17"/>
      <c r="AO298" s="17"/>
      <c r="AP298" s="17"/>
      <c r="AQ298" s="17"/>
      <c r="AR298" s="17"/>
      <c r="AS298" s="17"/>
      <c r="AT298" s="17"/>
      <c r="AU298" s="17"/>
      <c r="AV298" s="17"/>
      <c r="AW298" s="17"/>
      <c r="AX298" s="17"/>
      <c r="AY298" s="17"/>
      <c r="AZ298" s="17"/>
      <c r="BA298" s="17"/>
      <c r="BB298" s="17"/>
      <c r="BC298" s="17"/>
      <c r="BD298" s="17"/>
      <c r="BE298" s="17"/>
      <c r="BF298" s="17"/>
      <c r="BG298" s="17"/>
      <c r="BH298" s="17"/>
      <c r="BI298" s="17"/>
      <c r="BJ298" s="17"/>
      <c r="BK298" s="17"/>
      <c r="BL298" s="17"/>
      <c r="BM298" s="17"/>
      <c r="BN298" s="17"/>
      <c r="BO298" s="17"/>
      <c r="BP298" s="17"/>
      <c r="BQ298" s="17"/>
      <c r="BR298" s="17"/>
      <c r="BS298" s="17"/>
      <c r="BT298" s="17"/>
      <c r="BU298" s="17"/>
      <c r="BV298" s="17"/>
      <c r="BW298" s="17"/>
      <c r="BX298" s="17"/>
      <c r="BY298" s="17"/>
    </row>
    <row r="299" spans="1:77">
      <c r="A299" s="19"/>
      <c r="B299" s="20"/>
      <c r="C299" s="21"/>
      <c r="D299" s="28"/>
      <c r="E299" s="28"/>
      <c r="F299" s="18"/>
      <c r="G299" s="18"/>
      <c r="H299" s="18"/>
      <c r="I299" s="18"/>
      <c r="J299" s="18"/>
      <c r="K299" s="18"/>
      <c r="L299" s="18"/>
      <c r="M299" s="18"/>
      <c r="N299" s="18"/>
      <c r="O299" s="18"/>
      <c r="P299" s="18"/>
      <c r="Q299" s="19"/>
      <c r="R299" s="19"/>
      <c r="S299" s="19"/>
      <c r="T299" s="19"/>
      <c r="U299" s="17"/>
      <c r="V299" s="17"/>
      <c r="W299" s="17"/>
      <c r="X299" s="17"/>
      <c r="Y299" s="17"/>
      <c r="Z299" s="17"/>
      <c r="AA299" s="17"/>
      <c r="AB299" s="17"/>
      <c r="AC299" s="17"/>
      <c r="AD299" s="17"/>
      <c r="AE299" s="17"/>
      <c r="AF299" s="17"/>
      <c r="AG299" s="17"/>
      <c r="AH299" s="17"/>
      <c r="AI299" s="17"/>
      <c r="AJ299" s="17"/>
      <c r="AK299" s="17"/>
      <c r="AL299" s="17"/>
      <c r="AM299" s="17"/>
      <c r="AN299" s="17"/>
      <c r="AO299" s="17"/>
      <c r="AP299" s="17"/>
      <c r="AQ299" s="17"/>
      <c r="AR299" s="17"/>
      <c r="AS299" s="17"/>
      <c r="AT299" s="17"/>
      <c r="AU299" s="17"/>
      <c r="AV299" s="17"/>
      <c r="AW299" s="17"/>
      <c r="AX299" s="17"/>
      <c r="AY299" s="17"/>
      <c r="AZ299" s="17"/>
      <c r="BA299" s="17"/>
      <c r="BB299" s="17"/>
      <c r="BC299" s="17"/>
      <c r="BD299" s="17"/>
      <c r="BE299" s="17"/>
      <c r="BF299" s="17"/>
      <c r="BG299" s="17"/>
      <c r="BH299" s="17"/>
      <c r="BI299" s="17"/>
      <c r="BJ299" s="17"/>
      <c r="BK299" s="17"/>
      <c r="BL299" s="17"/>
      <c r="BM299" s="17"/>
      <c r="BN299" s="17"/>
      <c r="BO299" s="17"/>
      <c r="BP299" s="17"/>
      <c r="BQ299" s="17"/>
      <c r="BR299" s="17"/>
      <c r="BS299" s="17"/>
      <c r="BT299" s="17"/>
      <c r="BU299" s="17"/>
      <c r="BV299" s="17"/>
      <c r="BW299" s="17"/>
      <c r="BX299" s="17"/>
      <c r="BY299" s="17"/>
    </row>
    <row r="300" spans="1:77">
      <c r="A300" s="19"/>
      <c r="B300" s="20"/>
      <c r="C300" s="21"/>
      <c r="D300" s="28"/>
      <c r="E300" s="28"/>
      <c r="F300" s="18"/>
      <c r="G300" s="18"/>
      <c r="H300" s="18"/>
      <c r="I300" s="18"/>
      <c r="J300" s="18"/>
      <c r="K300" s="18"/>
      <c r="L300" s="18"/>
      <c r="M300" s="18"/>
      <c r="N300" s="18"/>
      <c r="O300" s="18"/>
      <c r="P300" s="18"/>
      <c r="Q300" s="19"/>
      <c r="R300" s="19"/>
      <c r="S300" s="19"/>
      <c r="T300" s="19"/>
      <c r="U300" s="17"/>
      <c r="V300" s="17"/>
      <c r="W300" s="17"/>
      <c r="X300" s="17"/>
      <c r="Y300" s="17"/>
      <c r="Z300" s="17"/>
      <c r="AA300" s="17"/>
      <c r="AB300" s="17"/>
      <c r="AC300" s="17"/>
      <c r="AD300" s="17"/>
      <c r="AE300" s="17"/>
      <c r="AF300" s="17"/>
      <c r="AG300" s="17"/>
      <c r="AH300" s="17"/>
      <c r="AI300" s="17"/>
      <c r="AJ300" s="17"/>
      <c r="AK300" s="17"/>
      <c r="AL300" s="17"/>
      <c r="AM300" s="17"/>
      <c r="AN300" s="17"/>
      <c r="AO300" s="17"/>
      <c r="AP300" s="17"/>
      <c r="AQ300" s="17"/>
      <c r="AR300" s="17"/>
      <c r="AS300" s="17"/>
      <c r="AT300" s="17"/>
      <c r="AU300" s="17"/>
      <c r="AV300" s="17"/>
      <c r="AW300" s="17"/>
      <c r="AX300" s="17"/>
      <c r="AY300" s="17"/>
      <c r="AZ300" s="17"/>
      <c r="BA300" s="17"/>
      <c r="BB300" s="17"/>
      <c r="BC300" s="17"/>
      <c r="BD300" s="17"/>
      <c r="BE300" s="17"/>
      <c r="BF300" s="17"/>
      <c r="BG300" s="17"/>
      <c r="BH300" s="17"/>
      <c r="BI300" s="17"/>
      <c r="BJ300" s="17"/>
      <c r="BK300" s="17"/>
      <c r="BL300" s="17"/>
      <c r="BM300" s="17"/>
      <c r="BN300" s="17"/>
      <c r="BO300" s="17"/>
      <c r="BP300" s="17"/>
      <c r="BQ300" s="17"/>
      <c r="BR300" s="17"/>
      <c r="BS300" s="17"/>
      <c r="BT300" s="17"/>
      <c r="BU300" s="17"/>
      <c r="BV300" s="17"/>
      <c r="BW300" s="17"/>
      <c r="BX300" s="17"/>
      <c r="BY300" s="17"/>
    </row>
    <row r="301" spans="1:77">
      <c r="A301" s="19"/>
      <c r="B301" s="20"/>
      <c r="C301" s="21"/>
      <c r="D301" s="28"/>
      <c r="E301" s="28"/>
      <c r="F301" s="18"/>
      <c r="G301" s="18"/>
      <c r="H301" s="18"/>
      <c r="I301" s="18"/>
      <c r="J301" s="18"/>
      <c r="K301" s="18"/>
      <c r="L301" s="18"/>
      <c r="M301" s="18"/>
      <c r="N301" s="18"/>
      <c r="O301" s="18"/>
      <c r="P301" s="18"/>
      <c r="Q301" s="19"/>
      <c r="R301" s="19"/>
      <c r="S301" s="19"/>
      <c r="T301" s="19"/>
      <c r="U301" s="17"/>
      <c r="V301" s="17"/>
      <c r="W301" s="17"/>
      <c r="X301" s="17"/>
      <c r="Y301" s="17"/>
      <c r="Z301" s="17"/>
      <c r="AA301" s="17"/>
      <c r="AB301" s="17"/>
      <c r="AC301" s="17"/>
      <c r="AD301" s="17"/>
      <c r="AE301" s="17"/>
      <c r="AF301" s="17"/>
      <c r="AG301" s="17"/>
      <c r="AH301" s="17"/>
      <c r="AI301" s="17"/>
      <c r="AJ301" s="17"/>
      <c r="AK301" s="17"/>
      <c r="AL301" s="17"/>
      <c r="AM301" s="17"/>
      <c r="AN301" s="17"/>
      <c r="AO301" s="17"/>
      <c r="AP301" s="17"/>
      <c r="AQ301" s="17"/>
      <c r="AR301" s="17"/>
      <c r="AS301" s="17"/>
      <c r="AT301" s="17"/>
      <c r="AU301" s="17"/>
      <c r="AV301" s="17"/>
      <c r="AW301" s="17"/>
      <c r="AX301" s="17"/>
      <c r="AY301" s="17"/>
      <c r="AZ301" s="17"/>
      <c r="BA301" s="17"/>
      <c r="BB301" s="17"/>
      <c r="BC301" s="17"/>
      <c r="BD301" s="17"/>
      <c r="BE301" s="17"/>
      <c r="BF301" s="17"/>
      <c r="BG301" s="17"/>
      <c r="BH301" s="17"/>
      <c r="BI301" s="17"/>
      <c r="BJ301" s="17"/>
      <c r="BK301" s="17"/>
      <c r="BL301" s="17"/>
      <c r="BM301" s="17"/>
      <c r="BN301" s="17"/>
      <c r="BO301" s="17"/>
      <c r="BP301" s="17"/>
      <c r="BQ301" s="17"/>
      <c r="BR301" s="17"/>
      <c r="BS301" s="17"/>
      <c r="BT301" s="17"/>
      <c r="BU301" s="17"/>
      <c r="BV301" s="17"/>
      <c r="BW301" s="17"/>
      <c r="BX301" s="17"/>
      <c r="BY301" s="17"/>
    </row>
    <row r="302" spans="1:77">
      <c r="A302" s="19"/>
      <c r="B302" s="20"/>
      <c r="C302" s="21"/>
      <c r="D302" s="28"/>
      <c r="E302" s="28"/>
      <c r="F302" s="18"/>
      <c r="G302" s="18"/>
      <c r="H302" s="18"/>
      <c r="I302" s="18"/>
      <c r="J302" s="18"/>
      <c r="K302" s="18"/>
      <c r="L302" s="18"/>
      <c r="M302" s="18"/>
      <c r="N302" s="18"/>
      <c r="O302" s="18"/>
      <c r="P302" s="18"/>
      <c r="Q302" s="19"/>
      <c r="R302" s="19"/>
      <c r="S302" s="19"/>
      <c r="T302" s="19"/>
      <c r="U302" s="17"/>
      <c r="V302" s="17"/>
      <c r="W302" s="17"/>
      <c r="X302" s="17"/>
      <c r="Y302" s="17"/>
      <c r="Z302" s="17"/>
      <c r="AA302" s="17"/>
      <c r="AB302" s="17"/>
      <c r="AC302" s="17"/>
      <c r="AD302" s="17"/>
      <c r="AE302" s="17"/>
      <c r="AF302" s="17"/>
      <c r="AG302" s="17"/>
      <c r="AH302" s="17"/>
      <c r="AI302" s="17"/>
      <c r="AJ302" s="17"/>
      <c r="AK302" s="17"/>
      <c r="AL302" s="17"/>
      <c r="AM302" s="17"/>
      <c r="AN302" s="17"/>
      <c r="AO302" s="17"/>
      <c r="AP302" s="17"/>
      <c r="AQ302" s="17"/>
      <c r="AR302" s="17"/>
      <c r="AS302" s="17"/>
      <c r="AT302" s="17"/>
      <c r="AU302" s="17"/>
      <c r="AV302" s="17"/>
      <c r="AW302" s="17"/>
      <c r="AX302" s="17"/>
      <c r="AY302" s="17"/>
      <c r="AZ302" s="17"/>
      <c r="BA302" s="17"/>
      <c r="BB302" s="17"/>
      <c r="BC302" s="17"/>
      <c r="BD302" s="17"/>
      <c r="BE302" s="17"/>
      <c r="BF302" s="17"/>
      <c r="BG302" s="17"/>
      <c r="BH302" s="17"/>
      <c r="BI302" s="17"/>
      <c r="BJ302" s="17"/>
      <c r="BK302" s="17"/>
      <c r="BL302" s="17"/>
      <c r="BM302" s="17"/>
      <c r="BN302" s="17"/>
      <c r="BO302" s="17"/>
      <c r="BP302" s="17"/>
      <c r="BQ302" s="17"/>
      <c r="BR302" s="17"/>
      <c r="BS302" s="17"/>
      <c r="BT302" s="17"/>
      <c r="BU302" s="17"/>
      <c r="BV302" s="17"/>
      <c r="BW302" s="17"/>
      <c r="BX302" s="17"/>
      <c r="BY302" s="17"/>
    </row>
    <row r="303" spans="1:77">
      <c r="A303" s="19"/>
      <c r="B303" s="20"/>
      <c r="C303" s="21"/>
      <c r="D303" s="28"/>
      <c r="E303" s="28"/>
      <c r="F303" s="18"/>
      <c r="G303" s="18"/>
      <c r="H303" s="18"/>
      <c r="I303" s="18"/>
      <c r="J303" s="18"/>
      <c r="K303" s="18"/>
      <c r="L303" s="18"/>
      <c r="M303" s="18"/>
      <c r="N303" s="18"/>
      <c r="O303" s="18"/>
      <c r="P303" s="18"/>
      <c r="Q303" s="19"/>
      <c r="R303" s="19"/>
      <c r="S303" s="19"/>
      <c r="T303" s="19"/>
      <c r="U303" s="17"/>
      <c r="V303" s="17"/>
      <c r="W303" s="17"/>
      <c r="X303" s="17"/>
      <c r="Y303" s="17"/>
      <c r="Z303" s="17"/>
      <c r="AA303" s="17"/>
      <c r="AB303" s="17"/>
      <c r="AC303" s="17"/>
      <c r="AD303" s="17"/>
      <c r="AE303" s="17"/>
      <c r="AF303" s="17"/>
      <c r="AG303" s="17"/>
      <c r="AH303" s="17"/>
      <c r="AI303" s="17"/>
      <c r="AJ303" s="17"/>
      <c r="AK303" s="17"/>
      <c r="AL303" s="17"/>
      <c r="AM303" s="17"/>
      <c r="AN303" s="17"/>
      <c r="AO303" s="17"/>
      <c r="AP303" s="17"/>
      <c r="AQ303" s="17"/>
      <c r="AR303" s="17"/>
      <c r="AS303" s="17"/>
      <c r="AT303" s="17"/>
      <c r="AU303" s="17"/>
      <c r="AV303" s="17"/>
      <c r="AW303" s="17"/>
      <c r="AX303" s="17"/>
      <c r="AY303" s="17"/>
      <c r="AZ303" s="17"/>
      <c r="BA303" s="17"/>
      <c r="BB303" s="17"/>
      <c r="BC303" s="17"/>
      <c r="BD303" s="17"/>
      <c r="BE303" s="17"/>
      <c r="BF303" s="17"/>
      <c r="BG303" s="17"/>
      <c r="BH303" s="17"/>
      <c r="BI303" s="17"/>
      <c r="BJ303" s="17"/>
      <c r="BK303" s="17"/>
      <c r="BL303" s="17"/>
      <c r="BM303" s="17"/>
      <c r="BN303" s="17"/>
      <c r="BO303" s="17"/>
      <c r="BP303" s="17"/>
      <c r="BQ303" s="17"/>
      <c r="BR303" s="17"/>
      <c r="BS303" s="17"/>
      <c r="BT303" s="17"/>
      <c r="BU303" s="17"/>
      <c r="BV303" s="17"/>
      <c r="BW303" s="17"/>
      <c r="BX303" s="17"/>
      <c r="BY303" s="17"/>
    </row>
    <row r="304" spans="1:77">
      <c r="A304" s="19"/>
      <c r="B304" s="20"/>
      <c r="C304" s="21"/>
      <c r="D304" s="28"/>
      <c r="E304" s="28"/>
      <c r="F304" s="18"/>
      <c r="G304" s="18"/>
      <c r="H304" s="18"/>
      <c r="I304" s="18"/>
      <c r="J304" s="18"/>
      <c r="K304" s="18"/>
      <c r="L304" s="18"/>
      <c r="M304" s="18"/>
      <c r="N304" s="18"/>
      <c r="O304" s="18"/>
      <c r="P304" s="18"/>
      <c r="Q304" s="19"/>
      <c r="R304" s="19"/>
      <c r="S304" s="19"/>
      <c r="T304" s="19"/>
      <c r="U304" s="17"/>
      <c r="V304" s="17"/>
      <c r="W304" s="17"/>
      <c r="X304" s="17"/>
      <c r="Y304" s="17"/>
      <c r="Z304" s="17"/>
      <c r="AA304" s="17"/>
      <c r="AB304" s="17"/>
      <c r="AC304" s="17"/>
      <c r="AD304" s="17"/>
      <c r="AE304" s="17"/>
      <c r="AF304" s="17"/>
      <c r="AG304" s="17"/>
      <c r="AH304" s="17"/>
      <c r="AI304" s="17"/>
      <c r="AJ304" s="17"/>
      <c r="AK304" s="17"/>
      <c r="AL304" s="17"/>
      <c r="AM304" s="17"/>
      <c r="AN304" s="17"/>
      <c r="AO304" s="17"/>
      <c r="AP304" s="17"/>
      <c r="AQ304" s="17"/>
      <c r="AR304" s="17"/>
      <c r="AS304" s="17"/>
      <c r="AT304" s="17"/>
      <c r="AU304" s="17"/>
      <c r="AV304" s="17"/>
      <c r="AW304" s="17"/>
      <c r="AX304" s="17"/>
      <c r="AY304" s="17"/>
      <c r="AZ304" s="17"/>
      <c r="BA304" s="17"/>
      <c r="BB304" s="17"/>
      <c r="BC304" s="17"/>
      <c r="BD304" s="17"/>
      <c r="BE304" s="17"/>
      <c r="BF304" s="17"/>
      <c r="BG304" s="17"/>
      <c r="BH304" s="17"/>
      <c r="BI304" s="17"/>
      <c r="BJ304" s="17"/>
      <c r="BK304" s="17"/>
      <c r="BL304" s="17"/>
      <c r="BM304" s="17"/>
      <c r="BN304" s="17"/>
      <c r="BO304" s="17"/>
      <c r="BP304" s="17"/>
      <c r="BQ304" s="17"/>
      <c r="BR304" s="17"/>
      <c r="BS304" s="17"/>
      <c r="BT304" s="17"/>
      <c r="BU304" s="17"/>
      <c r="BV304" s="17"/>
      <c r="BW304" s="17"/>
      <c r="BX304" s="17"/>
      <c r="BY304" s="17"/>
    </row>
    <row r="305" spans="1:77">
      <c r="A305" s="19"/>
      <c r="B305" s="20"/>
      <c r="C305" s="21"/>
      <c r="D305" s="28"/>
      <c r="E305" s="28"/>
      <c r="F305" s="18"/>
      <c r="G305" s="18"/>
      <c r="H305" s="18"/>
      <c r="I305" s="18"/>
      <c r="J305" s="18"/>
      <c r="K305" s="18"/>
      <c r="L305" s="18"/>
      <c r="M305" s="18"/>
      <c r="N305" s="18"/>
      <c r="O305" s="18"/>
      <c r="P305" s="18"/>
      <c r="Q305" s="19"/>
      <c r="R305" s="19"/>
      <c r="S305" s="19"/>
      <c r="T305" s="19"/>
      <c r="U305" s="17"/>
      <c r="V305" s="17"/>
      <c r="W305" s="17"/>
      <c r="X305" s="17"/>
      <c r="Y305" s="17"/>
      <c r="Z305" s="17"/>
      <c r="AA305" s="17"/>
      <c r="AB305" s="17"/>
      <c r="AC305" s="17"/>
      <c r="AD305" s="17"/>
      <c r="AE305" s="17"/>
      <c r="AF305" s="17"/>
      <c r="AG305" s="17"/>
      <c r="AH305" s="17"/>
      <c r="AI305" s="17"/>
      <c r="AJ305" s="17"/>
      <c r="AK305" s="17"/>
      <c r="AL305" s="17"/>
      <c r="AM305" s="17"/>
      <c r="AN305" s="17"/>
      <c r="AO305" s="17"/>
      <c r="AP305" s="17"/>
      <c r="AQ305" s="17"/>
      <c r="AR305" s="17"/>
      <c r="AS305" s="17"/>
      <c r="AT305" s="17"/>
      <c r="AU305" s="17"/>
      <c r="AV305" s="17"/>
      <c r="AW305" s="17"/>
      <c r="AX305" s="17"/>
      <c r="AY305" s="17"/>
      <c r="AZ305" s="17"/>
      <c r="BA305" s="17"/>
      <c r="BB305" s="17"/>
      <c r="BC305" s="17"/>
      <c r="BD305" s="17"/>
      <c r="BE305" s="17"/>
      <c r="BF305" s="17"/>
      <c r="BG305" s="17"/>
      <c r="BH305" s="17"/>
      <c r="BI305" s="17"/>
      <c r="BJ305" s="17"/>
      <c r="BK305" s="17"/>
      <c r="BL305" s="17"/>
      <c r="BM305" s="17"/>
      <c r="BN305" s="17"/>
      <c r="BO305" s="17"/>
      <c r="BP305" s="17"/>
      <c r="BQ305" s="17"/>
      <c r="BR305" s="17"/>
      <c r="BS305" s="17"/>
      <c r="BT305" s="17"/>
      <c r="BU305" s="17"/>
      <c r="BV305" s="17"/>
      <c r="BW305" s="17"/>
      <c r="BX305" s="17"/>
      <c r="BY305" s="17"/>
    </row>
    <row r="306" spans="1:77">
      <c r="A306" s="19"/>
      <c r="B306" s="20"/>
      <c r="C306" s="21"/>
      <c r="D306" s="28"/>
      <c r="E306" s="28"/>
      <c r="F306" s="18"/>
      <c r="G306" s="18"/>
      <c r="H306" s="18"/>
      <c r="I306" s="18"/>
      <c r="J306" s="18"/>
      <c r="K306" s="18"/>
      <c r="L306" s="18"/>
      <c r="M306" s="18"/>
      <c r="N306" s="18"/>
      <c r="O306" s="18"/>
      <c r="P306" s="18"/>
      <c r="Q306" s="19"/>
      <c r="R306" s="19"/>
      <c r="S306" s="19"/>
      <c r="T306" s="19"/>
      <c r="U306" s="17"/>
      <c r="V306" s="17"/>
      <c r="W306" s="17"/>
      <c r="X306" s="17"/>
      <c r="Y306" s="17"/>
      <c r="Z306" s="17"/>
      <c r="AA306" s="17"/>
      <c r="AB306" s="17"/>
      <c r="AC306" s="17"/>
      <c r="AD306" s="17"/>
      <c r="AE306" s="17"/>
      <c r="AF306" s="17"/>
      <c r="AG306" s="17"/>
      <c r="AH306" s="17"/>
      <c r="AI306" s="17"/>
      <c r="AJ306" s="17"/>
      <c r="AK306" s="17"/>
      <c r="AL306" s="17"/>
      <c r="AM306" s="17"/>
      <c r="AN306" s="17"/>
      <c r="AO306" s="17"/>
      <c r="AP306" s="17"/>
      <c r="AQ306" s="17"/>
      <c r="AR306" s="17"/>
      <c r="AS306" s="17"/>
      <c r="AT306" s="17"/>
      <c r="AU306" s="17"/>
      <c r="AV306" s="17"/>
      <c r="AW306" s="17"/>
      <c r="AX306" s="17"/>
      <c r="AY306" s="17"/>
      <c r="AZ306" s="17"/>
      <c r="BA306" s="17"/>
      <c r="BB306" s="17"/>
      <c r="BC306" s="17"/>
      <c r="BD306" s="17"/>
      <c r="BE306" s="17"/>
      <c r="BF306" s="17"/>
      <c r="BG306" s="17"/>
      <c r="BH306" s="17"/>
      <c r="BI306" s="17"/>
      <c r="BJ306" s="17"/>
      <c r="BK306" s="17"/>
      <c r="BL306" s="17"/>
      <c r="BM306" s="17"/>
      <c r="BN306" s="17"/>
      <c r="BO306" s="17"/>
      <c r="BP306" s="17"/>
      <c r="BQ306" s="17"/>
      <c r="BR306" s="17"/>
      <c r="BS306" s="17"/>
      <c r="BT306" s="17"/>
      <c r="BU306" s="17"/>
      <c r="BV306" s="17"/>
      <c r="BW306" s="17"/>
      <c r="BX306" s="17"/>
      <c r="BY306" s="17"/>
    </row>
    <row r="307" spans="1:77">
      <c r="A307" s="19"/>
      <c r="B307" s="20"/>
      <c r="C307" s="21"/>
      <c r="D307" s="28"/>
      <c r="E307" s="28"/>
      <c r="F307" s="18"/>
      <c r="G307" s="18"/>
      <c r="H307" s="18"/>
      <c r="I307" s="18"/>
      <c r="J307" s="18"/>
      <c r="K307" s="18"/>
      <c r="L307" s="18"/>
      <c r="M307" s="18"/>
      <c r="N307" s="18"/>
      <c r="O307" s="18"/>
      <c r="P307" s="18"/>
      <c r="Q307" s="19"/>
      <c r="R307" s="19"/>
      <c r="S307" s="19"/>
      <c r="T307" s="19"/>
      <c r="U307" s="17"/>
      <c r="V307" s="17"/>
      <c r="W307" s="17"/>
      <c r="X307" s="17"/>
      <c r="Y307" s="17"/>
      <c r="Z307" s="17"/>
      <c r="AA307" s="17"/>
      <c r="AB307" s="17"/>
      <c r="AC307" s="17"/>
      <c r="AD307" s="17"/>
      <c r="AE307" s="17"/>
      <c r="AF307" s="17"/>
      <c r="AG307" s="17"/>
      <c r="AH307" s="17"/>
      <c r="AI307" s="17"/>
      <c r="AJ307" s="17"/>
      <c r="AK307" s="17"/>
      <c r="AL307" s="17"/>
      <c r="AM307" s="17"/>
      <c r="AN307" s="17"/>
      <c r="AO307" s="17"/>
      <c r="AP307" s="17"/>
      <c r="AQ307" s="17"/>
      <c r="AR307" s="17"/>
      <c r="AS307" s="17"/>
      <c r="AT307" s="17"/>
      <c r="AU307" s="17"/>
      <c r="AV307" s="17"/>
      <c r="AW307" s="17"/>
      <c r="AX307" s="17"/>
      <c r="AY307" s="17"/>
      <c r="AZ307" s="17"/>
      <c r="BA307" s="17"/>
      <c r="BB307" s="17"/>
      <c r="BC307" s="17"/>
      <c r="BD307" s="17"/>
      <c r="BE307" s="17"/>
      <c r="BF307" s="17"/>
      <c r="BG307" s="17"/>
      <c r="BH307" s="17"/>
      <c r="BI307" s="17"/>
      <c r="BJ307" s="17"/>
      <c r="BK307" s="17"/>
      <c r="BL307" s="17"/>
      <c r="BM307" s="17"/>
      <c r="BN307" s="17"/>
      <c r="BO307" s="17"/>
      <c r="BP307" s="17"/>
      <c r="BQ307" s="17"/>
      <c r="BR307" s="17"/>
      <c r="BS307" s="17"/>
      <c r="BT307" s="17"/>
      <c r="BU307" s="17"/>
      <c r="BV307" s="17"/>
      <c r="BW307" s="17"/>
      <c r="BX307" s="17"/>
      <c r="BY307" s="17"/>
    </row>
    <row r="308" spans="1:77">
      <c r="A308" s="19"/>
      <c r="B308" s="20"/>
      <c r="C308" s="21"/>
      <c r="D308" s="28"/>
      <c r="E308" s="28"/>
      <c r="F308" s="18"/>
      <c r="G308" s="18"/>
      <c r="H308" s="18"/>
      <c r="I308" s="18"/>
      <c r="J308" s="18"/>
      <c r="K308" s="18"/>
      <c r="L308" s="18"/>
      <c r="M308" s="18"/>
      <c r="N308" s="18"/>
      <c r="O308" s="18"/>
      <c r="P308" s="18"/>
      <c r="Q308" s="19"/>
      <c r="R308" s="19"/>
      <c r="S308" s="19"/>
      <c r="T308" s="19"/>
      <c r="U308" s="17"/>
      <c r="V308" s="17"/>
      <c r="W308" s="17"/>
      <c r="X308" s="17"/>
      <c r="Y308" s="17"/>
      <c r="Z308" s="17"/>
      <c r="AA308" s="17"/>
      <c r="AB308" s="17"/>
      <c r="AC308" s="17"/>
      <c r="AD308" s="17"/>
      <c r="AE308" s="17"/>
      <c r="AF308" s="17"/>
      <c r="AG308" s="17"/>
      <c r="AH308" s="17"/>
      <c r="AI308" s="17"/>
      <c r="AJ308" s="17"/>
      <c r="AK308" s="17"/>
      <c r="AL308" s="17"/>
      <c r="AM308" s="17"/>
      <c r="AN308" s="17"/>
      <c r="AO308" s="17"/>
      <c r="AP308" s="17"/>
      <c r="AQ308" s="17"/>
      <c r="AR308" s="17"/>
      <c r="AS308" s="17"/>
      <c r="AT308" s="17"/>
      <c r="AU308" s="17"/>
      <c r="AV308" s="17"/>
      <c r="AW308" s="17"/>
      <c r="AX308" s="17"/>
      <c r="AY308" s="17"/>
      <c r="AZ308" s="17"/>
      <c r="BA308" s="17"/>
      <c r="BB308" s="17"/>
      <c r="BC308" s="17"/>
      <c r="BD308" s="17"/>
      <c r="BE308" s="17"/>
      <c r="BF308" s="17"/>
      <c r="BG308" s="17"/>
      <c r="BH308" s="17"/>
      <c r="BI308" s="17"/>
      <c r="BJ308" s="17"/>
      <c r="BK308" s="17"/>
      <c r="BL308" s="17"/>
      <c r="BM308" s="17"/>
      <c r="BN308" s="17"/>
      <c r="BO308" s="17"/>
      <c r="BP308" s="17"/>
      <c r="BQ308" s="17"/>
      <c r="BR308" s="17"/>
      <c r="BS308" s="17"/>
      <c r="BT308" s="17"/>
      <c r="BU308" s="17"/>
      <c r="BV308" s="17"/>
      <c r="BW308" s="17"/>
      <c r="BX308" s="17"/>
      <c r="BY308" s="17"/>
    </row>
    <row r="309" spans="1:77">
      <c r="A309" s="19"/>
      <c r="B309" s="20"/>
      <c r="C309" s="21"/>
      <c r="D309" s="28"/>
      <c r="E309" s="28"/>
      <c r="F309" s="18"/>
      <c r="G309" s="18"/>
      <c r="H309" s="18"/>
      <c r="I309" s="18"/>
      <c r="J309" s="18"/>
      <c r="K309" s="18"/>
      <c r="L309" s="18"/>
      <c r="M309" s="18"/>
      <c r="N309" s="18"/>
      <c r="O309" s="18"/>
      <c r="P309" s="18"/>
      <c r="Q309" s="19"/>
      <c r="R309" s="19"/>
      <c r="S309" s="19"/>
      <c r="T309" s="19"/>
      <c r="U309" s="17"/>
      <c r="V309" s="17"/>
      <c r="W309" s="17"/>
      <c r="X309" s="17"/>
      <c r="Y309" s="17"/>
      <c r="Z309" s="17"/>
      <c r="AA309" s="17"/>
      <c r="AB309" s="17"/>
      <c r="AC309" s="17"/>
      <c r="AD309" s="17"/>
      <c r="AE309" s="17"/>
      <c r="AF309" s="17"/>
      <c r="AG309" s="17"/>
      <c r="AH309" s="17"/>
      <c r="AI309" s="17"/>
      <c r="AJ309" s="17"/>
      <c r="AK309" s="17"/>
      <c r="AL309" s="17"/>
      <c r="AM309" s="17"/>
      <c r="AN309" s="17"/>
      <c r="AO309" s="17"/>
      <c r="AP309" s="17"/>
      <c r="AQ309" s="17"/>
      <c r="AR309" s="17"/>
      <c r="AS309" s="17"/>
      <c r="AT309" s="17"/>
      <c r="AU309" s="17"/>
      <c r="AV309" s="17"/>
      <c r="AW309" s="17"/>
      <c r="AX309" s="17"/>
      <c r="AY309" s="17"/>
      <c r="AZ309" s="17"/>
      <c r="BA309" s="17"/>
      <c r="BB309" s="17"/>
      <c r="BC309" s="17"/>
      <c r="BD309" s="17"/>
      <c r="BE309" s="17"/>
      <c r="BF309" s="17"/>
      <c r="BG309" s="17"/>
      <c r="BH309" s="17"/>
      <c r="BI309" s="17"/>
      <c r="BJ309" s="17"/>
      <c r="BK309" s="17"/>
      <c r="BL309" s="17"/>
      <c r="BM309" s="17"/>
      <c r="BN309" s="17"/>
      <c r="BO309" s="17"/>
      <c r="BP309" s="17"/>
      <c r="BQ309" s="17"/>
      <c r="BR309" s="17"/>
      <c r="BS309" s="17"/>
      <c r="BT309" s="17"/>
      <c r="BU309" s="17"/>
      <c r="BV309" s="17"/>
      <c r="BW309" s="17"/>
      <c r="BX309" s="17"/>
      <c r="BY309" s="17"/>
    </row>
    <row r="310" spans="1:77">
      <c r="A310" s="19"/>
      <c r="B310" s="20"/>
      <c r="C310" s="21"/>
      <c r="D310" s="28"/>
      <c r="E310" s="28"/>
      <c r="F310" s="18"/>
      <c r="G310" s="18"/>
      <c r="H310" s="18"/>
      <c r="I310" s="18"/>
      <c r="J310" s="18"/>
      <c r="K310" s="18"/>
      <c r="L310" s="18"/>
      <c r="M310" s="18"/>
      <c r="N310" s="18"/>
      <c r="O310" s="18"/>
      <c r="P310" s="18"/>
      <c r="Q310" s="19"/>
      <c r="R310" s="19"/>
      <c r="S310" s="19"/>
      <c r="T310" s="19"/>
      <c r="U310" s="17"/>
      <c r="V310" s="17"/>
      <c r="W310" s="17"/>
      <c r="X310" s="17"/>
      <c r="Y310" s="17"/>
      <c r="Z310" s="17"/>
      <c r="AA310" s="17"/>
      <c r="AB310" s="17"/>
      <c r="AC310" s="17"/>
      <c r="AD310" s="17"/>
      <c r="AE310" s="17"/>
      <c r="AF310" s="17"/>
      <c r="AG310" s="17"/>
      <c r="AH310" s="17"/>
      <c r="AI310" s="17"/>
      <c r="AJ310" s="17"/>
      <c r="AK310" s="17"/>
      <c r="AL310" s="17"/>
      <c r="AM310" s="17"/>
      <c r="AN310" s="17"/>
      <c r="AO310" s="17"/>
      <c r="AP310" s="17"/>
      <c r="AQ310" s="17"/>
      <c r="AR310" s="17"/>
      <c r="AS310" s="17"/>
      <c r="AT310" s="17"/>
      <c r="AU310" s="17"/>
      <c r="AV310" s="17"/>
      <c r="AW310" s="17"/>
      <c r="AX310" s="17"/>
      <c r="AY310" s="17"/>
      <c r="AZ310" s="17"/>
      <c r="BA310" s="17"/>
      <c r="BB310" s="17"/>
      <c r="BC310" s="17"/>
      <c r="BD310" s="17"/>
      <c r="BE310" s="17"/>
      <c r="BF310" s="17"/>
      <c r="BG310" s="17"/>
      <c r="BH310" s="17"/>
      <c r="BI310" s="17"/>
      <c r="BJ310" s="17"/>
      <c r="BK310" s="17"/>
      <c r="BL310" s="17"/>
      <c r="BM310" s="17"/>
      <c r="BN310" s="17"/>
      <c r="BO310" s="17"/>
      <c r="BP310" s="17"/>
      <c r="BQ310" s="17"/>
      <c r="BR310" s="17"/>
      <c r="BS310" s="17"/>
      <c r="BT310" s="17"/>
      <c r="BU310" s="17"/>
      <c r="BV310" s="17"/>
      <c r="BW310" s="17"/>
      <c r="BX310" s="17"/>
      <c r="BY310" s="17"/>
    </row>
    <row r="311" spans="1:77">
      <c r="A311" s="19"/>
      <c r="B311" s="20"/>
      <c r="C311" s="21"/>
      <c r="D311" s="28"/>
      <c r="E311" s="28"/>
      <c r="F311" s="18"/>
      <c r="G311" s="18"/>
      <c r="H311" s="18"/>
      <c r="I311" s="18"/>
      <c r="J311" s="18"/>
      <c r="K311" s="18"/>
      <c r="L311" s="18"/>
      <c r="M311" s="18"/>
      <c r="N311" s="18"/>
      <c r="O311" s="18"/>
      <c r="P311" s="18"/>
      <c r="Q311" s="19"/>
      <c r="R311" s="19"/>
      <c r="S311" s="19"/>
      <c r="T311" s="19"/>
      <c r="U311" s="17"/>
      <c r="V311" s="17"/>
      <c r="W311" s="17"/>
      <c r="X311" s="17"/>
      <c r="Y311" s="17"/>
      <c r="Z311" s="17"/>
      <c r="AA311" s="17"/>
      <c r="AB311" s="17"/>
      <c r="AC311" s="17"/>
      <c r="AD311" s="17"/>
      <c r="AE311" s="17"/>
      <c r="AF311" s="17"/>
      <c r="AG311" s="17"/>
      <c r="AH311" s="17"/>
      <c r="AI311" s="17"/>
      <c r="AJ311" s="17"/>
      <c r="AK311" s="17"/>
      <c r="AL311" s="17"/>
      <c r="AM311" s="17"/>
      <c r="AN311" s="17"/>
      <c r="AO311" s="17"/>
      <c r="AP311" s="17"/>
      <c r="AQ311" s="17"/>
      <c r="AR311" s="17"/>
      <c r="AS311" s="17"/>
      <c r="AT311" s="17"/>
      <c r="AU311" s="17"/>
      <c r="AV311" s="17"/>
      <c r="AW311" s="17"/>
      <c r="AX311" s="17"/>
      <c r="AY311" s="17"/>
      <c r="AZ311" s="17"/>
      <c r="BA311" s="17"/>
      <c r="BB311" s="17"/>
      <c r="BC311" s="17"/>
      <c r="BD311" s="17"/>
      <c r="BE311" s="17"/>
      <c r="BF311" s="17"/>
      <c r="BG311" s="17"/>
      <c r="BH311" s="17"/>
      <c r="BI311" s="17"/>
      <c r="BJ311" s="17"/>
      <c r="BK311" s="17"/>
      <c r="BL311" s="17"/>
      <c r="BM311" s="17"/>
      <c r="BN311" s="17"/>
      <c r="BO311" s="17"/>
      <c r="BP311" s="17"/>
      <c r="BQ311" s="17"/>
      <c r="BR311" s="17"/>
      <c r="BS311" s="17"/>
      <c r="BT311" s="17"/>
      <c r="BU311" s="17"/>
      <c r="BV311" s="17"/>
      <c r="BW311" s="17"/>
      <c r="BX311" s="17"/>
      <c r="BY311" s="17"/>
    </row>
    <row r="312" spans="1:77">
      <c r="A312" s="19"/>
      <c r="B312" s="20"/>
      <c r="C312" s="21"/>
      <c r="D312" s="28"/>
      <c r="E312" s="28"/>
      <c r="F312" s="18"/>
      <c r="G312" s="18"/>
      <c r="H312" s="18"/>
      <c r="I312" s="18"/>
      <c r="J312" s="18"/>
      <c r="K312" s="18"/>
      <c r="L312" s="18"/>
      <c r="M312" s="18"/>
      <c r="N312" s="18"/>
      <c r="O312" s="18"/>
      <c r="P312" s="18"/>
      <c r="Q312" s="19"/>
      <c r="R312" s="19"/>
      <c r="S312" s="19"/>
      <c r="T312" s="19"/>
      <c r="U312" s="17"/>
      <c r="V312" s="17"/>
      <c r="W312" s="17"/>
      <c r="X312" s="17"/>
      <c r="Y312" s="17"/>
      <c r="Z312" s="17"/>
      <c r="AA312" s="17"/>
      <c r="AB312" s="17"/>
      <c r="AC312" s="17"/>
      <c r="AD312" s="17"/>
      <c r="AE312" s="17"/>
      <c r="AF312" s="17"/>
      <c r="AG312" s="17"/>
      <c r="AH312" s="17"/>
      <c r="AI312" s="17"/>
      <c r="AJ312" s="17"/>
      <c r="AK312" s="17"/>
      <c r="AL312" s="17"/>
      <c r="AM312" s="17"/>
      <c r="AN312" s="17"/>
      <c r="AO312" s="17"/>
      <c r="AP312" s="17"/>
      <c r="AQ312" s="17"/>
      <c r="AR312" s="17"/>
      <c r="AS312" s="17"/>
      <c r="AT312" s="17"/>
      <c r="AU312" s="17"/>
      <c r="AV312" s="17"/>
      <c r="AW312" s="17"/>
      <c r="AX312" s="17"/>
      <c r="AY312" s="17"/>
      <c r="AZ312" s="17"/>
      <c r="BA312" s="17"/>
      <c r="BB312" s="17"/>
      <c r="BC312" s="17"/>
      <c r="BD312" s="17"/>
      <c r="BE312" s="17"/>
      <c r="BF312" s="17"/>
      <c r="BG312" s="17"/>
      <c r="BH312" s="17"/>
      <c r="BI312" s="17"/>
      <c r="BJ312" s="17"/>
      <c r="BK312" s="17"/>
      <c r="BL312" s="17"/>
      <c r="BM312" s="17"/>
      <c r="BN312" s="17"/>
      <c r="BO312" s="17"/>
      <c r="BP312" s="17"/>
      <c r="BQ312" s="17"/>
      <c r="BR312" s="17"/>
      <c r="BS312" s="17"/>
      <c r="BT312" s="17"/>
      <c r="BU312" s="17"/>
      <c r="BV312" s="17"/>
      <c r="BW312" s="17"/>
      <c r="BX312" s="17"/>
      <c r="BY312" s="17"/>
    </row>
    <row r="313" spans="1:77">
      <c r="A313" s="19"/>
      <c r="B313" s="20"/>
      <c r="C313" s="21"/>
      <c r="D313" s="28"/>
      <c r="E313" s="28"/>
      <c r="F313" s="18"/>
      <c r="G313" s="18"/>
      <c r="H313" s="18"/>
      <c r="I313" s="18"/>
      <c r="J313" s="18"/>
      <c r="K313" s="18"/>
      <c r="L313" s="18"/>
      <c r="M313" s="18"/>
      <c r="N313" s="18"/>
      <c r="O313" s="18"/>
      <c r="P313" s="18"/>
      <c r="Q313" s="19"/>
      <c r="R313" s="19"/>
      <c r="S313" s="19"/>
      <c r="T313" s="19"/>
      <c r="U313" s="17"/>
      <c r="V313" s="17"/>
      <c r="W313" s="17"/>
      <c r="X313" s="17"/>
      <c r="Y313" s="17"/>
      <c r="Z313" s="17"/>
      <c r="AA313" s="17"/>
      <c r="AB313" s="17"/>
      <c r="AC313" s="17"/>
      <c r="AD313" s="17"/>
      <c r="AE313" s="17"/>
      <c r="AF313" s="17"/>
      <c r="AG313" s="17"/>
      <c r="AH313" s="17"/>
      <c r="AI313" s="17"/>
      <c r="AJ313" s="17"/>
      <c r="AK313" s="17"/>
      <c r="AL313" s="17"/>
      <c r="AM313" s="17"/>
      <c r="AN313" s="17"/>
      <c r="AO313" s="17"/>
      <c r="AP313" s="17"/>
      <c r="AQ313" s="17"/>
      <c r="AR313" s="17"/>
      <c r="AS313" s="17"/>
      <c r="AT313" s="17"/>
      <c r="AU313" s="17"/>
      <c r="AV313" s="17"/>
      <c r="AW313" s="17"/>
      <c r="AX313" s="17"/>
      <c r="AY313" s="17"/>
      <c r="AZ313" s="17"/>
      <c r="BA313" s="17"/>
      <c r="BB313" s="17"/>
      <c r="BC313" s="17"/>
      <c r="BD313" s="17"/>
      <c r="BE313" s="17"/>
      <c r="BF313" s="17"/>
      <c r="BG313" s="17"/>
      <c r="BH313" s="17"/>
      <c r="BI313" s="17"/>
      <c r="BJ313" s="17"/>
      <c r="BK313" s="17"/>
      <c r="BL313" s="17"/>
      <c r="BM313" s="17"/>
      <c r="BN313" s="17"/>
      <c r="BO313" s="17"/>
      <c r="BP313" s="17"/>
      <c r="BQ313" s="17"/>
      <c r="BR313" s="17"/>
      <c r="BS313" s="17"/>
      <c r="BT313" s="17"/>
      <c r="BU313" s="17"/>
      <c r="BV313" s="17"/>
      <c r="BW313" s="17"/>
      <c r="BX313" s="17"/>
      <c r="BY313" s="17"/>
    </row>
    <row r="314" spans="1:77">
      <c r="A314" s="19"/>
      <c r="B314" s="20"/>
      <c r="C314" s="21"/>
      <c r="D314" s="28"/>
      <c r="E314" s="28"/>
      <c r="F314" s="18"/>
      <c r="G314" s="18"/>
      <c r="H314" s="18"/>
      <c r="I314" s="18"/>
      <c r="J314" s="18"/>
      <c r="K314" s="18"/>
      <c r="L314" s="18"/>
      <c r="M314" s="18"/>
      <c r="N314" s="18"/>
      <c r="O314" s="18"/>
      <c r="P314" s="18"/>
      <c r="Q314" s="19"/>
      <c r="R314" s="19"/>
      <c r="S314" s="19"/>
      <c r="T314" s="19"/>
      <c r="U314" s="17"/>
      <c r="V314" s="17"/>
      <c r="W314" s="17"/>
      <c r="X314" s="17"/>
      <c r="Y314" s="17"/>
      <c r="Z314" s="17"/>
      <c r="AA314" s="17"/>
      <c r="AB314" s="17"/>
      <c r="AC314" s="17"/>
      <c r="AD314" s="17"/>
      <c r="AE314" s="17"/>
      <c r="AF314" s="17"/>
      <c r="AG314" s="17"/>
      <c r="AH314" s="17"/>
      <c r="AI314" s="17"/>
      <c r="AJ314" s="17"/>
      <c r="AK314" s="17"/>
      <c r="AL314" s="17"/>
      <c r="AM314" s="17"/>
      <c r="AN314" s="17"/>
      <c r="AO314" s="17"/>
      <c r="AP314" s="17"/>
      <c r="AQ314" s="17"/>
      <c r="AR314" s="17"/>
      <c r="AS314" s="17"/>
      <c r="AT314" s="17"/>
      <c r="AU314" s="17"/>
      <c r="AV314" s="17"/>
      <c r="AW314" s="17"/>
      <c r="AX314" s="17"/>
      <c r="AY314" s="17"/>
      <c r="AZ314" s="17"/>
      <c r="BA314" s="17"/>
      <c r="BB314" s="17"/>
      <c r="BC314" s="17"/>
      <c r="BD314" s="17"/>
      <c r="BE314" s="17"/>
      <c r="BF314" s="17"/>
      <c r="BG314" s="17"/>
      <c r="BH314" s="17"/>
      <c r="BI314" s="17"/>
      <c r="BJ314" s="17"/>
      <c r="BK314" s="17"/>
      <c r="BL314" s="17"/>
      <c r="BM314" s="17"/>
      <c r="BN314" s="17"/>
      <c r="BO314" s="17"/>
      <c r="BP314" s="17"/>
      <c r="BQ314" s="17"/>
      <c r="BR314" s="17"/>
      <c r="BS314" s="17"/>
      <c r="BT314" s="17"/>
      <c r="BU314" s="17"/>
      <c r="BV314" s="17"/>
      <c r="BW314" s="17"/>
      <c r="BX314" s="17"/>
      <c r="BY314" s="17"/>
    </row>
    <row r="315" spans="1:77">
      <c r="A315" s="19"/>
      <c r="B315" s="20"/>
      <c r="C315" s="21"/>
      <c r="D315" s="28"/>
      <c r="E315" s="28"/>
      <c r="F315" s="18"/>
      <c r="G315" s="18"/>
      <c r="H315" s="18"/>
      <c r="I315" s="18"/>
      <c r="J315" s="18"/>
      <c r="K315" s="18"/>
      <c r="L315" s="18"/>
      <c r="M315" s="18"/>
      <c r="N315" s="18"/>
      <c r="O315" s="18"/>
      <c r="P315" s="18"/>
      <c r="Q315" s="19"/>
      <c r="R315" s="19"/>
      <c r="S315" s="19"/>
      <c r="T315" s="19"/>
      <c r="U315" s="17"/>
      <c r="V315" s="17"/>
      <c r="W315" s="17"/>
      <c r="X315" s="17"/>
      <c r="Y315" s="17"/>
      <c r="Z315" s="17"/>
      <c r="AA315" s="17"/>
      <c r="AB315" s="17"/>
      <c r="AC315" s="17"/>
      <c r="AD315" s="17"/>
      <c r="AE315" s="17"/>
      <c r="AF315" s="17"/>
      <c r="AG315" s="17"/>
      <c r="AH315" s="17"/>
      <c r="AI315" s="17"/>
      <c r="AJ315" s="17"/>
      <c r="AK315" s="17"/>
      <c r="AL315" s="17"/>
      <c r="AM315" s="17"/>
      <c r="AN315" s="17"/>
      <c r="AO315" s="17"/>
      <c r="AP315" s="17"/>
      <c r="AQ315" s="17"/>
      <c r="AR315" s="17"/>
      <c r="AS315" s="17"/>
      <c r="AT315" s="17"/>
      <c r="AU315" s="17"/>
      <c r="AV315" s="17"/>
      <c r="AW315" s="17"/>
      <c r="AX315" s="17"/>
      <c r="AY315" s="17"/>
      <c r="AZ315" s="17"/>
      <c r="BA315" s="17"/>
      <c r="BB315" s="17"/>
      <c r="BC315" s="17"/>
      <c r="BD315" s="17"/>
      <c r="BE315" s="17"/>
      <c r="BF315" s="17"/>
      <c r="BG315" s="17"/>
      <c r="BH315" s="17"/>
      <c r="BI315" s="17"/>
      <c r="BJ315" s="17"/>
      <c r="BK315" s="17"/>
      <c r="BL315" s="17"/>
      <c r="BM315" s="17"/>
      <c r="BN315" s="17"/>
      <c r="BO315" s="17"/>
      <c r="BP315" s="17"/>
      <c r="BQ315" s="17"/>
      <c r="BR315" s="17"/>
      <c r="BS315" s="17"/>
      <c r="BT315" s="17"/>
      <c r="BU315" s="17"/>
      <c r="BV315" s="17"/>
      <c r="BW315" s="17"/>
      <c r="BX315" s="17"/>
      <c r="BY315" s="17"/>
    </row>
    <row r="316" spans="1:77">
      <c r="A316" s="19"/>
      <c r="B316" s="20"/>
      <c r="C316" s="21"/>
      <c r="D316" s="28"/>
      <c r="E316" s="28"/>
      <c r="F316" s="18"/>
      <c r="G316" s="18"/>
      <c r="H316" s="18"/>
      <c r="I316" s="18"/>
      <c r="J316" s="18"/>
      <c r="K316" s="18"/>
      <c r="L316" s="18"/>
      <c r="M316" s="18"/>
      <c r="N316" s="18"/>
      <c r="O316" s="18"/>
      <c r="P316" s="18"/>
      <c r="Q316" s="19"/>
      <c r="R316" s="19"/>
      <c r="S316" s="19"/>
      <c r="T316" s="19"/>
      <c r="U316" s="17"/>
      <c r="V316" s="17"/>
      <c r="W316" s="17"/>
      <c r="X316" s="17"/>
      <c r="Y316" s="17"/>
      <c r="Z316" s="17"/>
      <c r="AA316" s="17"/>
      <c r="AB316" s="17"/>
      <c r="AC316" s="17"/>
      <c r="AD316" s="17"/>
      <c r="AE316" s="17"/>
      <c r="AF316" s="17"/>
      <c r="AG316" s="17"/>
      <c r="AH316" s="17"/>
      <c r="AI316" s="17"/>
      <c r="AJ316" s="17"/>
      <c r="AK316" s="17"/>
      <c r="AL316" s="17"/>
      <c r="AM316" s="17"/>
      <c r="AN316" s="17"/>
      <c r="AO316" s="17"/>
      <c r="AP316" s="17"/>
      <c r="AQ316" s="17"/>
      <c r="AR316" s="17"/>
      <c r="AS316" s="17"/>
      <c r="AT316" s="17"/>
      <c r="AU316" s="17"/>
      <c r="AV316" s="17"/>
      <c r="AW316" s="17"/>
      <c r="AX316" s="17"/>
      <c r="AY316" s="17"/>
      <c r="AZ316" s="17"/>
      <c r="BA316" s="17"/>
      <c r="BB316" s="17"/>
      <c r="BC316" s="17"/>
      <c r="BD316" s="17"/>
      <c r="BE316" s="17"/>
      <c r="BF316" s="17"/>
      <c r="BG316" s="17"/>
      <c r="BH316" s="17"/>
      <c r="BI316" s="17"/>
      <c r="BJ316" s="17"/>
      <c r="BK316" s="17"/>
      <c r="BL316" s="17"/>
      <c r="BM316" s="17"/>
      <c r="BN316" s="17"/>
      <c r="BO316" s="17"/>
      <c r="BP316" s="17"/>
      <c r="BQ316" s="17"/>
      <c r="BR316" s="17"/>
      <c r="BS316" s="17"/>
      <c r="BT316" s="17"/>
      <c r="BU316" s="17"/>
      <c r="BV316" s="17"/>
      <c r="BW316" s="17"/>
      <c r="BX316" s="17"/>
      <c r="BY316" s="17"/>
    </row>
    <row r="317" spans="1:77">
      <c r="A317" s="19"/>
      <c r="B317" s="20"/>
      <c r="C317" s="21"/>
      <c r="D317" s="28"/>
      <c r="E317" s="28"/>
      <c r="F317" s="18"/>
      <c r="G317" s="18"/>
      <c r="H317" s="18"/>
      <c r="I317" s="18"/>
      <c r="J317" s="18"/>
      <c r="K317" s="18"/>
      <c r="L317" s="18"/>
      <c r="M317" s="18"/>
      <c r="N317" s="18"/>
      <c r="O317" s="18"/>
      <c r="P317" s="18"/>
      <c r="Q317" s="19"/>
      <c r="R317" s="19"/>
      <c r="S317" s="19"/>
      <c r="T317" s="19"/>
      <c r="U317" s="17"/>
      <c r="V317" s="17"/>
      <c r="W317" s="17"/>
      <c r="X317" s="17"/>
      <c r="Y317" s="17"/>
      <c r="Z317" s="17"/>
      <c r="AA317" s="17"/>
      <c r="AB317" s="17"/>
      <c r="AC317" s="17"/>
      <c r="AD317" s="17"/>
      <c r="AE317" s="17"/>
      <c r="AF317" s="17"/>
      <c r="AG317" s="17"/>
      <c r="AH317" s="17"/>
      <c r="AI317" s="17"/>
      <c r="AJ317" s="17"/>
      <c r="AK317" s="17"/>
      <c r="AL317" s="17"/>
      <c r="AM317" s="17"/>
      <c r="AN317" s="17"/>
      <c r="AO317" s="17"/>
      <c r="AP317" s="17"/>
      <c r="AQ317" s="17"/>
      <c r="AR317" s="17"/>
      <c r="AS317" s="17"/>
      <c r="AT317" s="17"/>
      <c r="AU317" s="17"/>
      <c r="AV317" s="17"/>
      <c r="AW317" s="17"/>
      <c r="AX317" s="17"/>
      <c r="AY317" s="17"/>
      <c r="AZ317" s="17"/>
      <c r="BA317" s="17"/>
      <c r="BB317" s="17"/>
      <c r="BC317" s="17"/>
      <c r="BD317" s="17"/>
      <c r="BE317" s="17"/>
      <c r="BF317" s="17"/>
      <c r="BG317" s="17"/>
      <c r="BH317" s="17"/>
      <c r="BI317" s="17"/>
      <c r="BJ317" s="17"/>
      <c r="BK317" s="17"/>
      <c r="BL317" s="17"/>
      <c r="BM317" s="17"/>
      <c r="BN317" s="17"/>
      <c r="BO317" s="17"/>
      <c r="BP317" s="17"/>
      <c r="BQ317" s="17"/>
      <c r="BR317" s="17"/>
      <c r="BS317" s="17"/>
      <c r="BT317" s="17"/>
      <c r="BU317" s="17"/>
      <c r="BV317" s="17"/>
      <c r="BW317" s="17"/>
      <c r="BX317" s="17"/>
      <c r="BY317" s="17"/>
    </row>
    <row r="318" spans="1:77">
      <c r="A318" s="19"/>
      <c r="B318" s="20"/>
      <c r="C318" s="21"/>
      <c r="D318" s="28"/>
      <c r="E318" s="28"/>
      <c r="F318" s="18"/>
      <c r="G318" s="18"/>
      <c r="H318" s="18"/>
      <c r="I318" s="18"/>
      <c r="J318" s="18"/>
      <c r="K318" s="18"/>
      <c r="L318" s="18"/>
      <c r="M318" s="18"/>
      <c r="N318" s="18"/>
      <c r="O318" s="18"/>
      <c r="P318" s="18"/>
      <c r="Q318" s="19"/>
      <c r="R318" s="19"/>
      <c r="S318" s="19"/>
      <c r="T318" s="19"/>
      <c r="U318" s="17"/>
      <c r="V318" s="17"/>
      <c r="W318" s="17"/>
      <c r="X318" s="17"/>
      <c r="Y318" s="17"/>
      <c r="Z318" s="17"/>
      <c r="AA318" s="17"/>
      <c r="AB318" s="17"/>
      <c r="AC318" s="17"/>
      <c r="AD318" s="17"/>
      <c r="AE318" s="17"/>
      <c r="AF318" s="17"/>
      <c r="AG318" s="17"/>
      <c r="AH318" s="17"/>
      <c r="AI318" s="17"/>
      <c r="AJ318" s="17"/>
      <c r="AK318" s="17"/>
      <c r="AL318" s="17"/>
      <c r="AM318" s="17"/>
      <c r="AN318" s="17"/>
      <c r="AO318" s="17"/>
      <c r="AP318" s="17"/>
      <c r="AQ318" s="17"/>
      <c r="AR318" s="17"/>
      <c r="AS318" s="17"/>
      <c r="AT318" s="17"/>
      <c r="AU318" s="17"/>
      <c r="AV318" s="17"/>
      <c r="AW318" s="17"/>
      <c r="AX318" s="17"/>
      <c r="AY318" s="17"/>
      <c r="AZ318" s="17"/>
      <c r="BA318" s="17"/>
      <c r="BB318" s="17"/>
      <c r="BC318" s="17"/>
      <c r="BD318" s="17"/>
      <c r="BE318" s="17"/>
      <c r="BF318" s="17"/>
      <c r="BG318" s="17"/>
      <c r="BH318" s="17"/>
      <c r="BI318" s="17"/>
      <c r="BJ318" s="17"/>
      <c r="BK318" s="17"/>
      <c r="BL318" s="17"/>
      <c r="BM318" s="17"/>
      <c r="BN318" s="17"/>
      <c r="BO318" s="17"/>
      <c r="BP318" s="17"/>
      <c r="BQ318" s="17"/>
      <c r="BR318" s="17"/>
      <c r="BS318" s="17"/>
      <c r="BT318" s="17"/>
      <c r="BU318" s="17"/>
      <c r="BV318" s="17"/>
      <c r="BW318" s="17"/>
      <c r="BX318" s="17"/>
      <c r="BY318" s="17"/>
    </row>
    <row r="319" spans="1:77">
      <c r="A319" s="19"/>
      <c r="B319" s="20"/>
      <c r="C319" s="21"/>
      <c r="D319" s="28"/>
      <c r="E319" s="28"/>
      <c r="F319" s="18"/>
      <c r="G319" s="18"/>
      <c r="H319" s="18"/>
      <c r="I319" s="18"/>
      <c r="J319" s="18"/>
      <c r="K319" s="18"/>
      <c r="L319" s="18"/>
      <c r="M319" s="18"/>
      <c r="N319" s="18"/>
      <c r="O319" s="18"/>
      <c r="P319" s="18"/>
      <c r="Q319" s="19"/>
      <c r="R319" s="19"/>
      <c r="S319" s="19"/>
      <c r="T319" s="19"/>
      <c r="U319" s="17"/>
      <c r="V319" s="17"/>
      <c r="W319" s="17"/>
      <c r="X319" s="17"/>
      <c r="Y319" s="17"/>
      <c r="Z319" s="17"/>
      <c r="AA319" s="17"/>
      <c r="AB319" s="17"/>
      <c r="AC319" s="17"/>
      <c r="AD319" s="17"/>
      <c r="AE319" s="17"/>
      <c r="AF319" s="17"/>
      <c r="AG319" s="17"/>
      <c r="AH319" s="17"/>
      <c r="AI319" s="17"/>
      <c r="AJ319" s="17"/>
      <c r="AK319" s="17"/>
      <c r="AL319" s="17"/>
      <c r="AM319" s="17"/>
      <c r="AN319" s="17"/>
      <c r="AO319" s="17"/>
      <c r="AP319" s="17"/>
      <c r="AQ319" s="17"/>
      <c r="AR319" s="17"/>
      <c r="AS319" s="17"/>
      <c r="AT319" s="17"/>
      <c r="AU319" s="17"/>
      <c r="AV319" s="17"/>
      <c r="AW319" s="17"/>
      <c r="AX319" s="17"/>
      <c r="AY319" s="17"/>
      <c r="AZ319" s="17"/>
      <c r="BA319" s="17"/>
      <c r="BB319" s="17"/>
      <c r="BC319" s="17"/>
      <c r="BD319" s="17"/>
      <c r="BE319" s="17"/>
      <c r="BF319" s="17"/>
      <c r="BG319" s="17"/>
      <c r="BH319" s="17"/>
      <c r="BI319" s="17"/>
      <c r="BJ319" s="17"/>
      <c r="BK319" s="17"/>
      <c r="BL319" s="17"/>
      <c r="BM319" s="17"/>
      <c r="BN319" s="17"/>
      <c r="BO319" s="17"/>
      <c r="BP319" s="17"/>
      <c r="BQ319" s="17"/>
      <c r="BR319" s="17"/>
      <c r="BS319" s="17"/>
      <c r="BT319" s="17"/>
      <c r="BU319" s="17"/>
      <c r="BV319" s="17"/>
      <c r="BW319" s="17"/>
      <c r="BX319" s="17"/>
      <c r="BY319" s="17"/>
    </row>
    <row r="320" spans="1:77">
      <c r="A320" s="19"/>
      <c r="B320" s="20"/>
      <c r="C320" s="21"/>
      <c r="D320" s="28"/>
      <c r="E320" s="28"/>
      <c r="F320" s="18"/>
      <c r="G320" s="18"/>
      <c r="H320" s="18"/>
      <c r="I320" s="18"/>
      <c r="J320" s="18"/>
      <c r="K320" s="18"/>
      <c r="L320" s="18"/>
      <c r="M320" s="18"/>
      <c r="N320" s="18"/>
      <c r="O320" s="18"/>
      <c r="P320" s="18"/>
      <c r="Q320" s="19"/>
      <c r="R320" s="19"/>
      <c r="S320" s="19"/>
      <c r="T320" s="19"/>
      <c r="U320" s="17"/>
      <c r="V320" s="17"/>
      <c r="W320" s="17"/>
      <c r="X320" s="17"/>
      <c r="Y320" s="17"/>
      <c r="Z320" s="17"/>
      <c r="AA320" s="17"/>
      <c r="AB320" s="17"/>
      <c r="AC320" s="17"/>
      <c r="AD320" s="17"/>
      <c r="AE320" s="17"/>
      <c r="AF320" s="17"/>
      <c r="AG320" s="17"/>
      <c r="AH320" s="17"/>
      <c r="AI320" s="17"/>
      <c r="AJ320" s="17"/>
      <c r="AK320" s="17"/>
      <c r="AL320" s="17"/>
      <c r="AM320" s="17"/>
      <c r="AN320" s="17"/>
      <c r="AO320" s="17"/>
      <c r="AP320" s="17"/>
      <c r="AQ320" s="17"/>
      <c r="AR320" s="17"/>
      <c r="AS320" s="17"/>
      <c r="AT320" s="17"/>
      <c r="AU320" s="17"/>
      <c r="AV320" s="17"/>
      <c r="AW320" s="17"/>
      <c r="AX320" s="17"/>
      <c r="AY320" s="17"/>
      <c r="AZ320" s="17"/>
      <c r="BA320" s="17"/>
      <c r="BB320" s="17"/>
      <c r="BC320" s="17"/>
      <c r="BD320" s="17"/>
      <c r="BE320" s="17"/>
      <c r="BF320" s="17"/>
      <c r="BG320" s="17"/>
      <c r="BH320" s="17"/>
      <c r="BI320" s="17"/>
      <c r="BJ320" s="17"/>
      <c r="BK320" s="17"/>
      <c r="BL320" s="17"/>
      <c r="BM320" s="17"/>
      <c r="BN320" s="17"/>
      <c r="BO320" s="17"/>
      <c r="BP320" s="17"/>
      <c r="BQ320" s="17"/>
      <c r="BR320" s="17"/>
      <c r="BS320" s="17"/>
      <c r="BT320" s="17"/>
      <c r="BU320" s="17"/>
      <c r="BV320" s="17"/>
      <c r="BW320" s="17"/>
      <c r="BX320" s="17"/>
      <c r="BY320" s="17"/>
    </row>
    <row r="321" spans="1:77">
      <c r="A321" s="19"/>
      <c r="B321" s="20"/>
      <c r="C321" s="21"/>
      <c r="D321" s="28"/>
      <c r="E321" s="28"/>
      <c r="F321" s="18"/>
      <c r="G321" s="18"/>
      <c r="H321" s="18"/>
      <c r="I321" s="18"/>
      <c r="J321" s="18"/>
      <c r="K321" s="18"/>
      <c r="L321" s="18"/>
      <c r="M321" s="18"/>
      <c r="N321" s="18"/>
      <c r="O321" s="18"/>
      <c r="P321" s="18"/>
      <c r="Q321" s="19"/>
      <c r="R321" s="19"/>
      <c r="S321" s="19"/>
      <c r="T321" s="19"/>
      <c r="U321" s="17"/>
      <c r="V321" s="17"/>
      <c r="W321" s="17"/>
      <c r="X321" s="17"/>
      <c r="Y321" s="17"/>
      <c r="Z321" s="17"/>
      <c r="AA321" s="17"/>
      <c r="AB321" s="17"/>
      <c r="AC321" s="17"/>
      <c r="AD321" s="17"/>
      <c r="AE321" s="17"/>
      <c r="AF321" s="17"/>
      <c r="AG321" s="17"/>
      <c r="AH321" s="17"/>
      <c r="AI321" s="17"/>
      <c r="AJ321" s="17"/>
      <c r="AK321" s="17"/>
      <c r="AL321" s="17"/>
      <c r="AM321" s="17"/>
      <c r="AN321" s="17"/>
      <c r="AO321" s="17"/>
      <c r="AP321" s="17"/>
      <c r="AQ321" s="17"/>
      <c r="AR321" s="17"/>
      <c r="AS321" s="17"/>
      <c r="AT321" s="17"/>
      <c r="AU321" s="17"/>
      <c r="AV321" s="17"/>
      <c r="AW321" s="17"/>
      <c r="AX321" s="17"/>
      <c r="AY321" s="17"/>
      <c r="AZ321" s="17"/>
      <c r="BA321" s="17"/>
      <c r="BB321" s="17"/>
      <c r="BC321" s="17"/>
      <c r="BD321" s="17"/>
      <c r="BE321" s="17"/>
      <c r="BF321" s="17"/>
      <c r="BG321" s="17"/>
      <c r="BH321" s="17"/>
      <c r="BI321" s="17"/>
      <c r="BJ321" s="17"/>
      <c r="BK321" s="17"/>
      <c r="BL321" s="17"/>
      <c r="BM321" s="17"/>
      <c r="BN321" s="17"/>
      <c r="BO321" s="17"/>
      <c r="BP321" s="17"/>
      <c r="BQ321" s="17"/>
      <c r="BR321" s="17"/>
      <c r="BS321" s="17"/>
      <c r="BT321" s="17"/>
      <c r="BU321" s="17"/>
      <c r="BV321" s="17"/>
      <c r="BW321" s="17"/>
      <c r="BX321" s="17"/>
      <c r="BY321" s="17"/>
    </row>
    <row r="322" spans="1:77">
      <c r="A322" s="19"/>
      <c r="B322" s="20"/>
      <c r="C322" s="21"/>
      <c r="D322" s="28"/>
      <c r="E322" s="28"/>
      <c r="F322" s="18"/>
      <c r="G322" s="18"/>
      <c r="H322" s="18"/>
      <c r="I322" s="18"/>
      <c r="J322" s="18"/>
      <c r="K322" s="18"/>
      <c r="L322" s="18"/>
      <c r="M322" s="18"/>
      <c r="N322" s="18"/>
      <c r="O322" s="18"/>
      <c r="P322" s="18"/>
      <c r="Q322" s="19"/>
      <c r="R322" s="19"/>
      <c r="S322" s="19"/>
      <c r="T322" s="19"/>
      <c r="U322" s="17"/>
      <c r="V322" s="17"/>
      <c r="W322" s="17"/>
      <c r="X322" s="17"/>
      <c r="Y322" s="17"/>
      <c r="Z322" s="17"/>
      <c r="AA322" s="17"/>
      <c r="AB322" s="17"/>
      <c r="AC322" s="17"/>
      <c r="AD322" s="17"/>
      <c r="AE322" s="17"/>
      <c r="AF322" s="17"/>
      <c r="AG322" s="17"/>
      <c r="AH322" s="17"/>
      <c r="AI322" s="17"/>
      <c r="AJ322" s="17"/>
      <c r="AK322" s="17"/>
      <c r="AL322" s="17"/>
      <c r="AM322" s="17"/>
      <c r="AN322" s="17"/>
      <c r="AO322" s="17"/>
      <c r="AP322" s="17"/>
      <c r="AQ322" s="17"/>
      <c r="AR322" s="17"/>
      <c r="AS322" s="17"/>
      <c r="AT322" s="17"/>
      <c r="AU322" s="17"/>
      <c r="AV322" s="17"/>
      <c r="AW322" s="17"/>
      <c r="AX322" s="17"/>
      <c r="AY322" s="17"/>
      <c r="AZ322" s="17"/>
      <c r="BA322" s="17"/>
      <c r="BB322" s="17"/>
      <c r="BC322" s="17"/>
      <c r="BD322" s="17"/>
      <c r="BE322" s="17"/>
      <c r="BF322" s="17"/>
      <c r="BG322" s="17"/>
      <c r="BH322" s="17"/>
      <c r="BI322" s="17"/>
      <c r="BJ322" s="17"/>
      <c r="BK322" s="17"/>
      <c r="BL322" s="17"/>
      <c r="BM322" s="17"/>
      <c r="BN322" s="17"/>
      <c r="BO322" s="17"/>
      <c r="BP322" s="17"/>
      <c r="BQ322" s="17"/>
      <c r="BR322" s="17"/>
      <c r="BS322" s="17"/>
      <c r="BT322" s="17"/>
      <c r="BU322" s="17"/>
      <c r="BV322" s="17"/>
      <c r="BW322" s="17"/>
      <c r="BX322" s="17"/>
      <c r="BY322" s="17"/>
    </row>
    <row r="323" spans="1:77">
      <c r="A323" s="19"/>
      <c r="B323" s="20"/>
      <c r="C323" s="21"/>
      <c r="D323" s="28"/>
      <c r="E323" s="28"/>
      <c r="F323" s="18"/>
      <c r="G323" s="18"/>
      <c r="H323" s="18"/>
      <c r="I323" s="18"/>
      <c r="J323" s="18"/>
      <c r="K323" s="18"/>
      <c r="L323" s="18"/>
      <c r="M323" s="18"/>
      <c r="N323" s="18"/>
      <c r="O323" s="18"/>
      <c r="P323" s="18"/>
      <c r="Q323" s="19"/>
      <c r="R323" s="19"/>
      <c r="S323" s="19"/>
      <c r="T323" s="19"/>
      <c r="U323" s="17"/>
      <c r="V323" s="17"/>
      <c r="W323" s="17"/>
      <c r="X323" s="17"/>
      <c r="Y323" s="17"/>
      <c r="Z323" s="17"/>
      <c r="AA323" s="17"/>
      <c r="AB323" s="17"/>
      <c r="AC323" s="17"/>
      <c r="AD323" s="17"/>
      <c r="AE323" s="17"/>
      <c r="AF323" s="17"/>
      <c r="AG323" s="17"/>
      <c r="AH323" s="17"/>
      <c r="AI323" s="17"/>
      <c r="AJ323" s="17"/>
      <c r="AK323" s="17"/>
      <c r="AL323" s="17"/>
      <c r="AM323" s="17"/>
      <c r="AN323" s="17"/>
      <c r="AO323" s="17"/>
      <c r="AP323" s="17"/>
      <c r="AQ323" s="17"/>
      <c r="AR323" s="17"/>
      <c r="AS323" s="17"/>
      <c r="AT323" s="17"/>
      <c r="AU323" s="17"/>
      <c r="AV323" s="17"/>
      <c r="AW323" s="17"/>
      <c r="AX323" s="17"/>
      <c r="AY323" s="17"/>
      <c r="AZ323" s="17"/>
      <c r="BA323" s="17"/>
      <c r="BB323" s="17"/>
      <c r="BC323" s="17"/>
      <c r="BD323" s="17"/>
      <c r="BE323" s="17"/>
      <c r="BF323" s="17"/>
      <c r="BG323" s="17"/>
      <c r="BH323" s="17"/>
      <c r="BI323" s="17"/>
      <c r="BJ323" s="17"/>
      <c r="BK323" s="17"/>
      <c r="BL323" s="17"/>
      <c r="BM323" s="17"/>
      <c r="BN323" s="17"/>
      <c r="BO323" s="17"/>
      <c r="BP323" s="17"/>
      <c r="BQ323" s="17"/>
      <c r="BR323" s="17"/>
      <c r="BS323" s="17"/>
      <c r="BT323" s="17"/>
      <c r="BU323" s="17"/>
      <c r="BV323" s="17"/>
      <c r="BW323" s="17"/>
      <c r="BX323" s="17"/>
      <c r="BY323" s="17"/>
    </row>
    <row r="324" spans="1:77">
      <c r="A324" s="19"/>
      <c r="B324" s="20"/>
      <c r="C324" s="21"/>
      <c r="D324" s="28"/>
      <c r="E324" s="28"/>
      <c r="F324" s="18"/>
      <c r="G324" s="18"/>
      <c r="H324" s="18"/>
      <c r="I324" s="18"/>
      <c r="J324" s="18"/>
      <c r="K324" s="18"/>
      <c r="L324" s="18"/>
      <c r="M324" s="18"/>
      <c r="N324" s="18"/>
      <c r="O324" s="18"/>
      <c r="P324" s="18"/>
      <c r="Q324" s="19"/>
      <c r="R324" s="19"/>
      <c r="S324" s="19"/>
      <c r="T324" s="19"/>
      <c r="U324" s="17"/>
      <c r="V324" s="17"/>
      <c r="W324" s="17"/>
      <c r="X324" s="17"/>
      <c r="Y324" s="17"/>
      <c r="Z324" s="17"/>
      <c r="AA324" s="17"/>
      <c r="AB324" s="17"/>
      <c r="AC324" s="17"/>
      <c r="AD324" s="17"/>
      <c r="AE324" s="17"/>
      <c r="AF324" s="17"/>
      <c r="AG324" s="17"/>
      <c r="AH324" s="17"/>
      <c r="AI324" s="17"/>
      <c r="AJ324" s="17"/>
      <c r="AK324" s="17"/>
      <c r="AL324" s="17"/>
      <c r="AM324" s="17"/>
      <c r="AN324" s="17"/>
      <c r="AO324" s="17"/>
      <c r="AP324" s="17"/>
      <c r="AQ324" s="17"/>
      <c r="AR324" s="17"/>
      <c r="AS324" s="17"/>
      <c r="AT324" s="17"/>
      <c r="AU324" s="17"/>
      <c r="AV324" s="17"/>
      <c r="AW324" s="17"/>
      <c r="AX324" s="17"/>
      <c r="AY324" s="17"/>
      <c r="AZ324" s="17"/>
      <c r="BA324" s="17"/>
      <c r="BB324" s="17"/>
      <c r="BC324" s="17"/>
      <c r="BD324" s="17"/>
      <c r="BE324" s="17"/>
      <c r="BF324" s="17"/>
      <c r="BG324" s="17"/>
      <c r="BH324" s="17"/>
      <c r="BI324" s="17"/>
      <c r="BJ324" s="17"/>
      <c r="BK324" s="17"/>
      <c r="BL324" s="17"/>
      <c r="BM324" s="17"/>
      <c r="BN324" s="17"/>
      <c r="BO324" s="17"/>
      <c r="BP324" s="17"/>
      <c r="BQ324" s="17"/>
      <c r="BR324" s="17"/>
      <c r="BS324" s="17"/>
      <c r="BT324" s="17"/>
      <c r="BU324" s="17"/>
      <c r="BV324" s="17"/>
      <c r="BW324" s="17"/>
      <c r="BX324" s="17"/>
      <c r="BY324" s="17"/>
    </row>
    <row r="325" spans="1:77">
      <c r="A325" s="19"/>
      <c r="B325" s="20"/>
      <c r="C325" s="21"/>
      <c r="D325" s="28"/>
      <c r="E325" s="28"/>
      <c r="F325" s="18"/>
      <c r="G325" s="18"/>
      <c r="H325" s="18"/>
      <c r="I325" s="18"/>
      <c r="J325" s="18"/>
      <c r="K325" s="18"/>
      <c r="L325" s="18"/>
      <c r="M325" s="18"/>
      <c r="N325" s="18"/>
      <c r="O325" s="18"/>
      <c r="P325" s="18"/>
      <c r="Q325" s="19"/>
      <c r="R325" s="19"/>
      <c r="S325" s="19"/>
      <c r="T325" s="19"/>
      <c r="U325" s="17"/>
      <c r="V325" s="17"/>
      <c r="W325" s="17"/>
      <c r="X325" s="17"/>
      <c r="Y325" s="17"/>
      <c r="Z325" s="17"/>
      <c r="AA325" s="17"/>
      <c r="AB325" s="17"/>
      <c r="AC325" s="17"/>
      <c r="AD325" s="17"/>
      <c r="AE325" s="17"/>
      <c r="AF325" s="17"/>
      <c r="AG325" s="17"/>
      <c r="AH325" s="17"/>
      <c r="AI325" s="17"/>
      <c r="AJ325" s="17"/>
      <c r="AK325" s="17"/>
      <c r="AL325" s="17"/>
      <c r="AM325" s="17"/>
      <c r="AN325" s="17"/>
      <c r="AO325" s="17"/>
      <c r="AP325" s="17"/>
      <c r="AQ325" s="17"/>
      <c r="AR325" s="17"/>
      <c r="AS325" s="17"/>
      <c r="AT325" s="17"/>
      <c r="AU325" s="17"/>
      <c r="AV325" s="17"/>
      <c r="AW325" s="17"/>
      <c r="AX325" s="17"/>
      <c r="AY325" s="17"/>
      <c r="AZ325" s="17"/>
      <c r="BA325" s="17"/>
      <c r="BB325" s="17"/>
      <c r="BC325" s="17"/>
      <c r="BD325" s="17"/>
      <c r="BE325" s="17"/>
      <c r="BF325" s="17"/>
      <c r="BG325" s="17"/>
      <c r="BH325" s="17"/>
      <c r="BI325" s="17"/>
      <c r="BJ325" s="17"/>
      <c r="BK325" s="17"/>
      <c r="BL325" s="17"/>
      <c r="BM325" s="17"/>
      <c r="BN325" s="17"/>
      <c r="BO325" s="17"/>
      <c r="BP325" s="17"/>
      <c r="BQ325" s="17"/>
      <c r="BR325" s="17"/>
      <c r="BS325" s="17"/>
      <c r="BT325" s="17"/>
      <c r="BU325" s="17"/>
      <c r="BV325" s="17"/>
      <c r="BW325" s="17"/>
      <c r="BX325" s="17"/>
      <c r="BY325" s="17"/>
    </row>
    <row r="326" spans="1:77">
      <c r="A326" s="19"/>
      <c r="B326" s="20"/>
      <c r="C326" s="21"/>
      <c r="D326" s="28"/>
      <c r="E326" s="28"/>
      <c r="F326" s="18"/>
      <c r="G326" s="18"/>
      <c r="H326" s="18"/>
      <c r="I326" s="18"/>
      <c r="J326" s="18"/>
      <c r="K326" s="18"/>
      <c r="L326" s="18"/>
      <c r="M326" s="18"/>
      <c r="N326" s="18"/>
      <c r="O326" s="18"/>
      <c r="P326" s="18"/>
      <c r="Q326" s="19"/>
      <c r="R326" s="19"/>
      <c r="S326" s="19"/>
      <c r="T326" s="19"/>
      <c r="U326" s="17"/>
      <c r="V326" s="17"/>
      <c r="W326" s="17"/>
      <c r="X326" s="17"/>
      <c r="Y326" s="17"/>
      <c r="Z326" s="17"/>
      <c r="AA326" s="17"/>
      <c r="AB326" s="17"/>
      <c r="AC326" s="17"/>
      <c r="AD326" s="17"/>
      <c r="AE326" s="17"/>
      <c r="AF326" s="17"/>
      <c r="AG326" s="17"/>
      <c r="AH326" s="17"/>
      <c r="AI326" s="17"/>
      <c r="AJ326" s="17"/>
      <c r="AK326" s="17"/>
      <c r="AL326" s="17"/>
      <c r="AM326" s="17"/>
      <c r="AN326" s="17"/>
      <c r="AO326" s="17"/>
      <c r="AP326" s="17"/>
      <c r="AQ326" s="17"/>
      <c r="AR326" s="17"/>
      <c r="AS326" s="17"/>
      <c r="AT326" s="17"/>
      <c r="AU326" s="17"/>
      <c r="AV326" s="17"/>
      <c r="AW326" s="17"/>
      <c r="AX326" s="17"/>
      <c r="AY326" s="17"/>
      <c r="AZ326" s="17"/>
      <c r="BA326" s="17"/>
      <c r="BB326" s="17"/>
      <c r="BC326" s="17"/>
      <c r="BD326" s="17"/>
      <c r="BE326" s="17"/>
      <c r="BF326" s="17"/>
      <c r="BG326" s="17"/>
      <c r="BH326" s="17"/>
      <c r="BI326" s="17"/>
      <c r="BJ326" s="17"/>
      <c r="BK326" s="17"/>
      <c r="BL326" s="17"/>
      <c r="BM326" s="17"/>
      <c r="BN326" s="17"/>
      <c r="BO326" s="17"/>
      <c r="BP326" s="17"/>
      <c r="BQ326" s="17"/>
      <c r="BR326" s="17"/>
      <c r="BS326" s="17"/>
      <c r="BT326" s="17"/>
      <c r="BU326" s="17"/>
      <c r="BV326" s="17"/>
      <c r="BW326" s="17"/>
      <c r="BX326" s="17"/>
      <c r="BY326" s="17"/>
    </row>
    <row r="327" spans="1:77">
      <c r="A327" s="19"/>
      <c r="B327" s="20"/>
      <c r="C327" s="21"/>
      <c r="D327" s="28"/>
      <c r="E327" s="28"/>
      <c r="F327" s="18"/>
      <c r="G327" s="18"/>
      <c r="H327" s="18"/>
      <c r="I327" s="18"/>
      <c r="J327" s="18"/>
      <c r="K327" s="18"/>
      <c r="L327" s="18"/>
      <c r="M327" s="18"/>
      <c r="N327" s="18"/>
      <c r="O327" s="18"/>
      <c r="P327" s="18"/>
      <c r="Q327" s="19"/>
      <c r="R327" s="19"/>
      <c r="S327" s="19"/>
      <c r="T327" s="19"/>
      <c r="U327" s="17"/>
      <c r="V327" s="17"/>
      <c r="W327" s="17"/>
      <c r="X327" s="17"/>
      <c r="Y327" s="17"/>
      <c r="Z327" s="17"/>
      <c r="AA327" s="17"/>
      <c r="AB327" s="17"/>
      <c r="AC327" s="17"/>
      <c r="AD327" s="17"/>
      <c r="AE327" s="17"/>
      <c r="AF327" s="17"/>
      <c r="AG327" s="17"/>
      <c r="AH327" s="17"/>
      <c r="AI327" s="17"/>
      <c r="AJ327" s="17"/>
      <c r="AK327" s="17"/>
      <c r="AL327" s="17"/>
      <c r="AM327" s="17"/>
      <c r="AN327" s="17"/>
      <c r="AO327" s="17"/>
      <c r="AP327" s="17"/>
      <c r="AQ327" s="17"/>
      <c r="AR327" s="17"/>
      <c r="AS327" s="17"/>
      <c r="AT327" s="17"/>
      <c r="AU327" s="17"/>
      <c r="AV327" s="17"/>
      <c r="AW327" s="17"/>
      <c r="AX327" s="17"/>
      <c r="AY327" s="17"/>
      <c r="AZ327" s="17"/>
      <c r="BA327" s="17"/>
      <c r="BB327" s="17"/>
      <c r="BC327" s="17"/>
      <c r="BD327" s="17"/>
      <c r="BE327" s="17"/>
      <c r="BF327" s="17"/>
      <c r="BG327" s="17"/>
      <c r="BH327" s="17"/>
      <c r="BI327" s="17"/>
      <c r="BJ327" s="17"/>
      <c r="BK327" s="17"/>
      <c r="BL327" s="17"/>
      <c r="BM327" s="17"/>
      <c r="BN327" s="17"/>
      <c r="BO327" s="17"/>
      <c r="BP327" s="17"/>
      <c r="BQ327" s="17"/>
      <c r="BR327" s="17"/>
      <c r="BS327" s="17"/>
      <c r="BT327" s="17"/>
      <c r="BU327" s="17"/>
      <c r="BV327" s="17"/>
      <c r="BW327" s="17"/>
      <c r="BX327" s="17"/>
      <c r="BY327" s="17"/>
    </row>
    <row r="328" spans="1:77">
      <c r="A328" s="19"/>
      <c r="B328" s="20"/>
      <c r="C328" s="21"/>
      <c r="D328" s="28"/>
      <c r="E328" s="28"/>
      <c r="F328" s="18"/>
      <c r="G328" s="18"/>
      <c r="H328" s="18"/>
      <c r="I328" s="18"/>
      <c r="J328" s="18"/>
      <c r="K328" s="18"/>
      <c r="L328" s="18"/>
      <c r="M328" s="18"/>
      <c r="N328" s="18"/>
      <c r="O328" s="18"/>
      <c r="P328" s="18"/>
      <c r="Q328" s="19"/>
      <c r="R328" s="19"/>
      <c r="S328" s="19"/>
      <c r="T328" s="19"/>
      <c r="U328" s="17"/>
      <c r="V328" s="17"/>
      <c r="W328" s="17"/>
      <c r="X328" s="17"/>
      <c r="Y328" s="17"/>
      <c r="Z328" s="17"/>
      <c r="AA328" s="17"/>
      <c r="AB328" s="17"/>
      <c r="AC328" s="17"/>
      <c r="AD328" s="17"/>
      <c r="AE328" s="17"/>
      <c r="AF328" s="17"/>
      <c r="AG328" s="17"/>
      <c r="AH328" s="17"/>
      <c r="AI328" s="17"/>
      <c r="AJ328" s="17"/>
      <c r="AK328" s="17"/>
      <c r="AL328" s="17"/>
      <c r="AM328" s="17"/>
      <c r="AN328" s="17"/>
      <c r="AO328" s="17"/>
      <c r="AP328" s="17"/>
      <c r="AQ328" s="17"/>
      <c r="AR328" s="17"/>
      <c r="AS328" s="17"/>
      <c r="AT328" s="17"/>
      <c r="AU328" s="17"/>
      <c r="AV328" s="17"/>
      <c r="AW328" s="17"/>
      <c r="AX328" s="17"/>
      <c r="AY328" s="17"/>
      <c r="AZ328" s="17"/>
      <c r="BA328" s="17"/>
      <c r="BB328" s="17"/>
      <c r="BC328" s="17"/>
      <c r="BD328" s="17"/>
      <c r="BE328" s="17"/>
      <c r="BF328" s="17"/>
      <c r="BG328" s="17"/>
      <c r="BH328" s="17"/>
      <c r="BI328" s="17"/>
      <c r="BJ328" s="17"/>
      <c r="BK328" s="17"/>
      <c r="BL328" s="17"/>
      <c r="BM328" s="17"/>
      <c r="BN328" s="17"/>
      <c r="BO328" s="17"/>
      <c r="BP328" s="17"/>
      <c r="BQ328" s="17"/>
      <c r="BR328" s="17"/>
      <c r="BS328" s="17"/>
      <c r="BT328" s="17"/>
      <c r="BU328" s="17"/>
      <c r="BV328" s="17"/>
      <c r="BW328" s="17"/>
      <c r="BX328" s="17"/>
      <c r="BY328" s="17"/>
    </row>
    <row r="329" spans="1:77">
      <c r="A329" s="19"/>
      <c r="B329" s="20"/>
      <c r="C329" s="21"/>
      <c r="D329" s="28"/>
      <c r="E329" s="28"/>
      <c r="F329" s="18"/>
      <c r="G329" s="18"/>
      <c r="H329" s="18"/>
      <c r="I329" s="18"/>
      <c r="J329" s="18"/>
      <c r="K329" s="18"/>
      <c r="L329" s="18"/>
      <c r="M329" s="18"/>
      <c r="N329" s="18"/>
      <c r="O329" s="18"/>
      <c r="P329" s="18"/>
      <c r="Q329" s="19"/>
      <c r="R329" s="19"/>
      <c r="S329" s="19"/>
      <c r="T329" s="19"/>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7"/>
      <c r="AS329" s="17"/>
      <c r="AT329" s="17"/>
      <c r="AU329" s="17"/>
      <c r="AV329" s="17"/>
      <c r="AW329" s="17"/>
      <c r="AX329" s="17"/>
      <c r="AY329" s="17"/>
      <c r="AZ329" s="17"/>
      <c r="BA329" s="17"/>
      <c r="BB329" s="17"/>
      <c r="BC329" s="17"/>
      <c r="BD329" s="17"/>
      <c r="BE329" s="17"/>
      <c r="BF329" s="17"/>
      <c r="BG329" s="17"/>
      <c r="BH329" s="17"/>
      <c r="BI329" s="17"/>
      <c r="BJ329" s="17"/>
      <c r="BK329" s="17"/>
      <c r="BL329" s="17"/>
      <c r="BM329" s="17"/>
      <c r="BN329" s="17"/>
      <c r="BO329" s="17"/>
      <c r="BP329" s="17"/>
      <c r="BQ329" s="17"/>
      <c r="BR329" s="17"/>
      <c r="BS329" s="17"/>
      <c r="BT329" s="17"/>
      <c r="BU329" s="17"/>
      <c r="BV329" s="17"/>
      <c r="BW329" s="17"/>
      <c r="BX329" s="17"/>
      <c r="BY329" s="17"/>
    </row>
    <row r="330" spans="1:77">
      <c r="A330" s="19"/>
      <c r="B330" s="20"/>
      <c r="C330" s="21"/>
      <c r="D330" s="28"/>
      <c r="E330" s="28"/>
      <c r="F330" s="18"/>
      <c r="G330" s="18"/>
      <c r="H330" s="18"/>
      <c r="I330" s="18"/>
      <c r="J330" s="18"/>
      <c r="K330" s="18"/>
      <c r="L330" s="18"/>
      <c r="M330" s="18"/>
      <c r="N330" s="18"/>
      <c r="O330" s="18"/>
      <c r="P330" s="18"/>
      <c r="Q330" s="19"/>
      <c r="R330" s="19"/>
      <c r="S330" s="19"/>
      <c r="T330" s="19"/>
      <c r="U330" s="17"/>
      <c r="V330" s="17"/>
      <c r="W330" s="17"/>
      <c r="X330" s="17"/>
      <c r="Y330" s="17"/>
      <c r="Z330" s="17"/>
      <c r="AA330" s="17"/>
      <c r="AB330" s="17"/>
      <c r="AC330" s="17"/>
      <c r="AD330" s="17"/>
      <c r="AE330" s="17"/>
      <c r="AF330" s="17"/>
      <c r="AG330" s="17"/>
      <c r="AH330" s="17"/>
      <c r="AI330" s="17"/>
      <c r="AJ330" s="17"/>
      <c r="AK330" s="17"/>
      <c r="AL330" s="17"/>
      <c r="AM330" s="17"/>
      <c r="AN330" s="17"/>
      <c r="AO330" s="17"/>
      <c r="AP330" s="17"/>
      <c r="AQ330" s="17"/>
      <c r="AR330" s="17"/>
      <c r="AS330" s="17"/>
      <c r="AT330" s="17"/>
      <c r="AU330" s="17"/>
      <c r="AV330" s="17"/>
      <c r="AW330" s="17"/>
      <c r="AX330" s="17"/>
      <c r="AY330" s="17"/>
      <c r="AZ330" s="17"/>
      <c r="BA330" s="17"/>
      <c r="BB330" s="17"/>
      <c r="BC330" s="17"/>
      <c r="BD330" s="17"/>
      <c r="BE330" s="17"/>
      <c r="BF330" s="17"/>
      <c r="BG330" s="17"/>
      <c r="BH330" s="17"/>
      <c r="BI330" s="17"/>
      <c r="BJ330" s="17"/>
      <c r="BK330" s="17"/>
      <c r="BL330" s="17"/>
      <c r="BM330" s="17"/>
      <c r="BN330" s="17"/>
      <c r="BO330" s="17"/>
      <c r="BP330" s="17"/>
      <c r="BQ330" s="17"/>
      <c r="BR330" s="17"/>
      <c r="BS330" s="17"/>
      <c r="BT330" s="17"/>
      <c r="BU330" s="17"/>
      <c r="BV330" s="17"/>
      <c r="BW330" s="17"/>
      <c r="BX330" s="17"/>
      <c r="BY330" s="17"/>
    </row>
    <row r="331" spans="1:77">
      <c r="A331" s="19"/>
      <c r="B331" s="20"/>
      <c r="C331" s="21"/>
      <c r="D331" s="28"/>
      <c r="E331" s="28"/>
      <c r="F331" s="18"/>
      <c r="G331" s="18"/>
      <c r="H331" s="18"/>
      <c r="I331" s="18"/>
      <c r="J331" s="18"/>
      <c r="K331" s="18"/>
      <c r="L331" s="18"/>
      <c r="M331" s="18"/>
      <c r="N331" s="18"/>
      <c r="O331" s="18"/>
      <c r="P331" s="18"/>
      <c r="Q331" s="19"/>
      <c r="R331" s="19"/>
      <c r="S331" s="19"/>
      <c r="T331" s="19"/>
      <c r="U331" s="17"/>
      <c r="V331" s="17"/>
      <c r="W331" s="17"/>
      <c r="X331" s="17"/>
      <c r="Y331" s="17"/>
      <c r="Z331" s="17"/>
      <c r="AA331" s="17"/>
      <c r="AB331" s="17"/>
      <c r="AC331" s="17"/>
      <c r="AD331" s="17"/>
      <c r="AE331" s="17"/>
      <c r="AF331" s="17"/>
      <c r="AG331" s="17"/>
      <c r="AH331" s="17"/>
      <c r="AI331" s="17"/>
      <c r="AJ331" s="17"/>
      <c r="AK331" s="17"/>
      <c r="AL331" s="17"/>
      <c r="AM331" s="17"/>
      <c r="AN331" s="17"/>
      <c r="AO331" s="17"/>
      <c r="AP331" s="17"/>
      <c r="AQ331" s="17"/>
      <c r="AR331" s="17"/>
      <c r="AS331" s="17"/>
      <c r="AT331" s="17"/>
      <c r="AU331" s="17"/>
      <c r="AV331" s="17"/>
      <c r="AW331" s="17"/>
      <c r="AX331" s="17"/>
      <c r="AY331" s="17"/>
      <c r="AZ331" s="17"/>
      <c r="BA331" s="17"/>
      <c r="BB331" s="17"/>
      <c r="BC331" s="17"/>
      <c r="BD331" s="17"/>
      <c r="BE331" s="17"/>
      <c r="BF331" s="17"/>
      <c r="BG331" s="17"/>
      <c r="BH331" s="17"/>
      <c r="BI331" s="17"/>
      <c r="BJ331" s="17"/>
      <c r="BK331" s="17"/>
      <c r="BL331" s="17"/>
      <c r="BM331" s="17"/>
      <c r="BN331" s="17"/>
      <c r="BO331" s="17"/>
      <c r="BP331" s="17"/>
      <c r="BQ331" s="17"/>
      <c r="BR331" s="17"/>
      <c r="BS331" s="17"/>
      <c r="BT331" s="17"/>
      <c r="BU331" s="17"/>
      <c r="BV331" s="17"/>
      <c r="BW331" s="17"/>
      <c r="BX331" s="17"/>
      <c r="BY331" s="17"/>
    </row>
    <row r="332" spans="1:77">
      <c r="A332" s="19"/>
      <c r="B332" s="20"/>
      <c r="C332" s="21"/>
      <c r="D332" s="28"/>
      <c r="E332" s="28"/>
      <c r="F332" s="18"/>
      <c r="G332" s="18"/>
      <c r="H332" s="18"/>
      <c r="I332" s="18"/>
      <c r="J332" s="18"/>
      <c r="K332" s="18"/>
      <c r="L332" s="18"/>
      <c r="M332" s="18"/>
      <c r="N332" s="18"/>
      <c r="O332" s="18"/>
      <c r="P332" s="18"/>
      <c r="Q332" s="19"/>
      <c r="R332" s="19"/>
      <c r="S332" s="19"/>
      <c r="T332" s="19"/>
      <c r="U332" s="17"/>
      <c r="V332" s="17"/>
      <c r="W332" s="17"/>
      <c r="X332" s="17"/>
      <c r="Y332" s="17"/>
      <c r="Z332" s="17"/>
      <c r="AA332" s="17"/>
      <c r="AB332" s="17"/>
      <c r="AC332" s="17"/>
      <c r="AD332" s="17"/>
      <c r="AE332" s="17"/>
      <c r="AF332" s="17"/>
      <c r="AG332" s="17"/>
      <c r="AH332" s="17"/>
      <c r="AI332" s="17"/>
      <c r="AJ332" s="17"/>
      <c r="AK332" s="17"/>
      <c r="AL332" s="17"/>
      <c r="AM332" s="17"/>
      <c r="AN332" s="17"/>
      <c r="AO332" s="17"/>
      <c r="AP332" s="17"/>
      <c r="AQ332" s="17"/>
      <c r="AR332" s="17"/>
      <c r="AS332" s="17"/>
      <c r="AT332" s="17"/>
      <c r="AU332" s="17"/>
      <c r="AV332" s="17"/>
      <c r="AW332" s="17"/>
      <c r="AX332" s="17"/>
      <c r="AY332" s="17"/>
      <c r="AZ332" s="17"/>
      <c r="BA332" s="17"/>
      <c r="BB332" s="17"/>
      <c r="BC332" s="17"/>
      <c r="BD332" s="17"/>
      <c r="BE332" s="17"/>
      <c r="BF332" s="17"/>
      <c r="BG332" s="17"/>
      <c r="BH332" s="17"/>
      <c r="BI332" s="17"/>
      <c r="BJ332" s="17"/>
      <c r="BK332" s="17"/>
      <c r="BL332" s="17"/>
      <c r="BM332" s="17"/>
      <c r="BN332" s="17"/>
      <c r="BO332" s="17"/>
      <c r="BP332" s="17"/>
      <c r="BQ332" s="17"/>
      <c r="BR332" s="17"/>
      <c r="BS332" s="17"/>
      <c r="BT332" s="17"/>
      <c r="BU332" s="17"/>
      <c r="BV332" s="17"/>
      <c r="BW332" s="17"/>
      <c r="BX332" s="17"/>
      <c r="BY332" s="17"/>
    </row>
    <row r="333" spans="1:77">
      <c r="A333" s="19"/>
      <c r="B333" s="20"/>
      <c r="C333" s="21"/>
      <c r="D333" s="28"/>
      <c r="E333" s="28"/>
      <c r="F333" s="18"/>
      <c r="G333" s="18"/>
      <c r="H333" s="18"/>
      <c r="I333" s="18"/>
      <c r="J333" s="18"/>
      <c r="K333" s="18"/>
      <c r="L333" s="18"/>
      <c r="M333" s="18"/>
      <c r="N333" s="18"/>
      <c r="O333" s="18"/>
      <c r="P333" s="18"/>
      <c r="Q333" s="19"/>
      <c r="R333" s="19"/>
      <c r="S333" s="19"/>
      <c r="T333" s="19"/>
      <c r="U333" s="17"/>
      <c r="V333" s="17"/>
      <c r="W333" s="17"/>
      <c r="X333" s="17"/>
      <c r="Y333" s="17"/>
      <c r="Z333" s="17"/>
      <c r="AA333" s="17"/>
      <c r="AB333" s="17"/>
      <c r="AC333" s="17"/>
      <c r="AD333" s="17"/>
      <c r="AE333" s="17"/>
      <c r="AF333" s="17"/>
      <c r="AG333" s="17"/>
      <c r="AH333" s="17"/>
      <c r="AI333" s="17"/>
      <c r="AJ333" s="17"/>
      <c r="AK333" s="17"/>
      <c r="AL333" s="17"/>
      <c r="AM333" s="17"/>
      <c r="AN333" s="17"/>
      <c r="AO333" s="17"/>
      <c r="AP333" s="17"/>
      <c r="AQ333" s="17"/>
      <c r="AR333" s="17"/>
      <c r="AS333" s="17"/>
      <c r="AT333" s="17"/>
      <c r="AU333" s="17"/>
      <c r="AV333" s="17"/>
      <c r="AW333" s="17"/>
      <c r="AX333" s="17"/>
      <c r="AY333" s="17"/>
      <c r="AZ333" s="17"/>
      <c r="BA333" s="17"/>
      <c r="BB333" s="17"/>
      <c r="BC333" s="17"/>
      <c r="BD333" s="17"/>
      <c r="BE333" s="17"/>
      <c r="BF333" s="17"/>
      <c r="BG333" s="17"/>
      <c r="BH333" s="17"/>
      <c r="BI333" s="17"/>
      <c r="BJ333" s="17"/>
      <c r="BK333" s="17"/>
      <c r="BL333" s="17"/>
      <c r="BM333" s="17"/>
      <c r="BN333" s="17"/>
      <c r="BO333" s="17"/>
      <c r="BP333" s="17"/>
      <c r="BQ333" s="17"/>
      <c r="BR333" s="17"/>
      <c r="BS333" s="17"/>
      <c r="BT333" s="17"/>
      <c r="BU333" s="17"/>
      <c r="BV333" s="17"/>
      <c r="BW333" s="17"/>
      <c r="BX333" s="17"/>
      <c r="BY333" s="17"/>
    </row>
    <row r="334" spans="1:77">
      <c r="A334" s="19"/>
      <c r="B334" s="20"/>
      <c r="C334" s="21"/>
      <c r="D334" s="28"/>
      <c r="E334" s="28"/>
      <c r="F334" s="18"/>
      <c r="G334" s="18"/>
      <c r="H334" s="18"/>
      <c r="I334" s="18"/>
      <c r="J334" s="18"/>
      <c r="K334" s="18"/>
      <c r="L334" s="18"/>
      <c r="M334" s="18"/>
      <c r="N334" s="18"/>
      <c r="O334" s="18"/>
      <c r="P334" s="18"/>
      <c r="Q334" s="19"/>
      <c r="R334" s="19"/>
      <c r="S334" s="19"/>
      <c r="T334" s="19"/>
      <c r="U334" s="17"/>
      <c r="V334" s="17"/>
      <c r="W334" s="17"/>
      <c r="X334" s="17"/>
      <c r="Y334" s="17"/>
      <c r="Z334" s="17"/>
      <c r="AA334" s="17"/>
      <c r="AB334" s="17"/>
      <c r="AC334" s="17"/>
      <c r="AD334" s="17"/>
      <c r="AE334" s="17"/>
      <c r="AF334" s="17"/>
      <c r="AG334" s="17"/>
      <c r="AH334" s="17"/>
      <c r="AI334" s="17"/>
      <c r="AJ334" s="17"/>
      <c r="AK334" s="17"/>
      <c r="AL334" s="17"/>
      <c r="AM334" s="17"/>
      <c r="AN334" s="17"/>
      <c r="AO334" s="17"/>
      <c r="AP334" s="17"/>
      <c r="AQ334" s="17"/>
      <c r="AR334" s="17"/>
      <c r="AS334" s="17"/>
      <c r="AT334" s="17"/>
      <c r="AU334" s="17"/>
      <c r="AV334" s="17"/>
      <c r="AW334" s="17"/>
      <c r="AX334" s="17"/>
      <c r="AY334" s="17"/>
      <c r="AZ334" s="17"/>
      <c r="BA334" s="17"/>
      <c r="BB334" s="17"/>
      <c r="BC334" s="17"/>
      <c r="BD334" s="17"/>
      <c r="BE334" s="17"/>
      <c r="BF334" s="17"/>
      <c r="BG334" s="17"/>
      <c r="BH334" s="17"/>
      <c r="BI334" s="17"/>
      <c r="BJ334" s="17"/>
      <c r="BK334" s="17"/>
      <c r="BL334" s="17"/>
      <c r="BM334" s="17"/>
      <c r="BN334" s="17"/>
      <c r="BO334" s="17"/>
      <c r="BP334" s="17"/>
      <c r="BQ334" s="17"/>
      <c r="BR334" s="17"/>
      <c r="BS334" s="17"/>
      <c r="BT334" s="17"/>
      <c r="BU334" s="17"/>
      <c r="BV334" s="17"/>
      <c r="BW334" s="17"/>
      <c r="BX334" s="17"/>
      <c r="BY334" s="17"/>
    </row>
    <row r="335" spans="1:77">
      <c r="A335" s="19"/>
      <c r="B335" s="20"/>
      <c r="C335" s="21"/>
      <c r="D335" s="28"/>
      <c r="E335" s="28"/>
      <c r="F335" s="18"/>
      <c r="G335" s="18"/>
      <c r="H335" s="18"/>
      <c r="I335" s="18"/>
      <c r="J335" s="18"/>
      <c r="K335" s="18"/>
      <c r="L335" s="18"/>
      <c r="M335" s="18"/>
      <c r="N335" s="18"/>
      <c r="O335" s="18"/>
      <c r="P335" s="18"/>
      <c r="Q335" s="19"/>
      <c r="R335" s="19"/>
      <c r="S335" s="19"/>
      <c r="T335" s="19"/>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7"/>
      <c r="AS335" s="17"/>
      <c r="AT335" s="17"/>
      <c r="AU335" s="17"/>
      <c r="AV335" s="17"/>
      <c r="AW335" s="17"/>
      <c r="AX335" s="17"/>
      <c r="AY335" s="17"/>
      <c r="AZ335" s="17"/>
      <c r="BA335" s="17"/>
      <c r="BB335" s="17"/>
      <c r="BC335" s="17"/>
      <c r="BD335" s="17"/>
      <c r="BE335" s="17"/>
      <c r="BF335" s="17"/>
      <c r="BG335" s="17"/>
      <c r="BH335" s="17"/>
      <c r="BI335" s="17"/>
      <c r="BJ335" s="17"/>
      <c r="BK335" s="17"/>
      <c r="BL335" s="17"/>
      <c r="BM335" s="17"/>
      <c r="BN335" s="17"/>
      <c r="BO335" s="17"/>
      <c r="BP335" s="17"/>
      <c r="BQ335" s="17"/>
      <c r="BR335" s="17"/>
      <c r="BS335" s="17"/>
      <c r="BT335" s="17"/>
      <c r="BU335" s="17"/>
      <c r="BV335" s="17"/>
      <c r="BW335" s="17"/>
      <c r="BX335" s="17"/>
      <c r="BY335" s="17"/>
    </row>
    <row r="336" spans="1:77">
      <c r="A336" s="19"/>
      <c r="B336" s="20"/>
      <c r="C336" s="21"/>
      <c r="D336" s="28"/>
      <c r="E336" s="28"/>
      <c r="F336" s="18"/>
      <c r="G336" s="18"/>
      <c r="H336" s="18"/>
      <c r="I336" s="18"/>
      <c r="J336" s="18"/>
      <c r="K336" s="18"/>
      <c r="L336" s="18"/>
      <c r="M336" s="18"/>
      <c r="N336" s="18"/>
      <c r="O336" s="18"/>
      <c r="P336" s="18"/>
      <c r="Q336" s="19"/>
      <c r="R336" s="19"/>
      <c r="S336" s="19"/>
      <c r="T336" s="19"/>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7"/>
      <c r="AS336" s="17"/>
      <c r="AT336" s="17"/>
      <c r="AU336" s="17"/>
      <c r="AV336" s="17"/>
      <c r="AW336" s="17"/>
      <c r="AX336" s="17"/>
      <c r="AY336" s="17"/>
      <c r="AZ336" s="17"/>
      <c r="BA336" s="17"/>
      <c r="BB336" s="17"/>
      <c r="BC336" s="17"/>
      <c r="BD336" s="17"/>
      <c r="BE336" s="17"/>
      <c r="BF336" s="17"/>
      <c r="BG336" s="17"/>
      <c r="BH336" s="17"/>
      <c r="BI336" s="17"/>
      <c r="BJ336" s="17"/>
      <c r="BK336" s="17"/>
      <c r="BL336" s="17"/>
      <c r="BM336" s="17"/>
      <c r="BN336" s="17"/>
      <c r="BO336" s="17"/>
      <c r="BP336" s="17"/>
      <c r="BQ336" s="17"/>
      <c r="BR336" s="17"/>
      <c r="BS336" s="17"/>
      <c r="BT336" s="17"/>
      <c r="BU336" s="17"/>
      <c r="BV336" s="17"/>
      <c r="BW336" s="17"/>
      <c r="BX336" s="17"/>
      <c r="BY336" s="17"/>
    </row>
    <row r="337" spans="1:77">
      <c r="A337" s="19"/>
      <c r="B337" s="20"/>
      <c r="C337" s="21"/>
      <c r="D337" s="28"/>
      <c r="E337" s="28"/>
      <c r="F337" s="18"/>
      <c r="G337" s="18"/>
      <c r="H337" s="18"/>
      <c r="I337" s="18"/>
      <c r="J337" s="18"/>
      <c r="K337" s="18"/>
      <c r="L337" s="18"/>
      <c r="M337" s="18"/>
      <c r="N337" s="18"/>
      <c r="O337" s="18"/>
      <c r="P337" s="18"/>
      <c r="Q337" s="19"/>
      <c r="R337" s="19"/>
      <c r="S337" s="19"/>
      <c r="T337" s="19"/>
      <c r="U337" s="17"/>
      <c r="V337" s="17"/>
      <c r="W337" s="17"/>
      <c r="X337" s="17"/>
      <c r="Y337" s="17"/>
      <c r="Z337" s="17"/>
      <c r="AA337" s="17"/>
      <c r="AB337" s="17"/>
      <c r="AC337" s="17"/>
      <c r="AD337" s="17"/>
      <c r="AE337" s="17"/>
      <c r="AF337" s="17"/>
      <c r="AG337" s="17"/>
      <c r="AH337" s="17"/>
      <c r="AI337" s="17"/>
      <c r="AJ337" s="17"/>
      <c r="AK337" s="17"/>
      <c r="AL337" s="17"/>
      <c r="AM337" s="17"/>
      <c r="AN337" s="17"/>
      <c r="AO337" s="17"/>
      <c r="AP337" s="17"/>
      <c r="AQ337" s="17"/>
      <c r="AR337" s="17"/>
      <c r="AS337" s="17"/>
      <c r="AT337" s="17"/>
      <c r="AU337" s="17"/>
      <c r="AV337" s="17"/>
      <c r="AW337" s="17"/>
      <c r="AX337" s="17"/>
      <c r="AY337" s="17"/>
      <c r="AZ337" s="17"/>
      <c r="BA337" s="17"/>
      <c r="BB337" s="17"/>
      <c r="BC337" s="17"/>
      <c r="BD337" s="17"/>
      <c r="BE337" s="17"/>
      <c r="BF337" s="17"/>
      <c r="BG337" s="17"/>
      <c r="BH337" s="17"/>
      <c r="BI337" s="17"/>
      <c r="BJ337" s="17"/>
      <c r="BK337" s="17"/>
      <c r="BL337" s="17"/>
      <c r="BM337" s="17"/>
      <c r="BN337" s="17"/>
      <c r="BO337" s="17"/>
      <c r="BP337" s="17"/>
      <c r="BQ337" s="17"/>
      <c r="BR337" s="17"/>
      <c r="BS337" s="17"/>
      <c r="BT337" s="17"/>
      <c r="BU337" s="17"/>
      <c r="BV337" s="17"/>
      <c r="BW337" s="17"/>
      <c r="BX337" s="17"/>
      <c r="BY337" s="17"/>
    </row>
    <row r="338" spans="1:77">
      <c r="A338" s="19"/>
      <c r="B338" s="20"/>
      <c r="C338" s="21"/>
      <c r="D338" s="28"/>
      <c r="E338" s="28"/>
      <c r="F338" s="18"/>
      <c r="G338" s="18"/>
      <c r="H338" s="18"/>
      <c r="I338" s="18"/>
      <c r="J338" s="18"/>
      <c r="K338" s="18"/>
      <c r="L338" s="18"/>
      <c r="M338" s="18"/>
      <c r="N338" s="18"/>
      <c r="O338" s="18"/>
      <c r="P338" s="18"/>
      <c r="Q338" s="19"/>
      <c r="R338" s="19"/>
      <c r="S338" s="19"/>
      <c r="T338" s="19"/>
      <c r="U338" s="17"/>
      <c r="V338" s="17"/>
      <c r="W338" s="17"/>
      <c r="X338" s="17"/>
      <c r="Y338" s="17"/>
      <c r="Z338" s="17"/>
      <c r="AA338" s="17"/>
      <c r="AB338" s="17"/>
      <c r="AC338" s="17"/>
      <c r="AD338" s="17"/>
      <c r="AE338" s="17"/>
      <c r="AF338" s="17"/>
      <c r="AG338" s="17"/>
      <c r="AH338" s="17"/>
      <c r="AI338" s="17"/>
      <c r="AJ338" s="17"/>
      <c r="AK338" s="17"/>
      <c r="AL338" s="17"/>
      <c r="AM338" s="17"/>
      <c r="AN338" s="17"/>
      <c r="AO338" s="17"/>
      <c r="AP338" s="17"/>
      <c r="AQ338" s="17"/>
      <c r="AR338" s="17"/>
      <c r="AS338" s="17"/>
      <c r="AT338" s="17"/>
      <c r="AU338" s="17"/>
      <c r="AV338" s="17"/>
      <c r="AW338" s="17"/>
      <c r="AX338" s="17"/>
      <c r="AY338" s="17"/>
      <c r="AZ338" s="17"/>
      <c r="BA338" s="17"/>
      <c r="BB338" s="17"/>
      <c r="BC338" s="17"/>
      <c r="BD338" s="17"/>
      <c r="BE338" s="17"/>
      <c r="BF338" s="17"/>
      <c r="BG338" s="17"/>
      <c r="BH338" s="17"/>
      <c r="BI338" s="17"/>
      <c r="BJ338" s="17"/>
      <c r="BK338" s="17"/>
      <c r="BL338" s="17"/>
      <c r="BM338" s="17"/>
      <c r="BN338" s="17"/>
      <c r="BO338" s="17"/>
      <c r="BP338" s="17"/>
      <c r="BQ338" s="17"/>
      <c r="BR338" s="17"/>
      <c r="BS338" s="17"/>
      <c r="BT338" s="17"/>
      <c r="BU338" s="17"/>
      <c r="BV338" s="17"/>
      <c r="BW338" s="17"/>
      <c r="BX338" s="17"/>
      <c r="BY338" s="17"/>
    </row>
    <row r="339" spans="1:77">
      <c r="A339" s="19"/>
      <c r="B339" s="20"/>
      <c r="C339" s="21"/>
      <c r="D339" s="28"/>
      <c r="E339" s="28"/>
      <c r="F339" s="18"/>
      <c r="G339" s="18"/>
      <c r="H339" s="18"/>
      <c r="I339" s="18"/>
      <c r="J339" s="18"/>
      <c r="K339" s="18"/>
      <c r="L339" s="18"/>
      <c r="M339" s="18"/>
      <c r="N339" s="18"/>
      <c r="O339" s="18"/>
      <c r="P339" s="18"/>
      <c r="Q339" s="19"/>
      <c r="R339" s="19"/>
      <c r="S339" s="19"/>
      <c r="T339" s="19"/>
      <c r="U339" s="17"/>
      <c r="V339" s="17"/>
      <c r="W339" s="17"/>
      <c r="X339" s="17"/>
      <c r="Y339" s="17"/>
      <c r="Z339" s="17"/>
      <c r="AA339" s="17"/>
      <c r="AB339" s="17"/>
      <c r="AC339" s="17"/>
      <c r="AD339" s="17"/>
      <c r="AE339" s="17"/>
      <c r="AF339" s="17"/>
      <c r="AG339" s="17"/>
      <c r="AH339" s="17"/>
      <c r="AI339" s="17"/>
      <c r="AJ339" s="17"/>
      <c r="AK339" s="17"/>
      <c r="AL339" s="17"/>
      <c r="AM339" s="17"/>
      <c r="AN339" s="17"/>
      <c r="AO339" s="17"/>
      <c r="AP339" s="17"/>
      <c r="AQ339" s="17"/>
      <c r="AR339" s="17"/>
      <c r="AS339" s="17"/>
      <c r="AT339" s="17"/>
      <c r="AU339" s="17"/>
      <c r="AV339" s="17"/>
      <c r="AW339" s="17"/>
      <c r="AX339" s="17"/>
      <c r="AY339" s="17"/>
      <c r="AZ339" s="17"/>
      <c r="BA339" s="17"/>
      <c r="BB339" s="17"/>
      <c r="BC339" s="17"/>
      <c r="BD339" s="17"/>
      <c r="BE339" s="17"/>
      <c r="BF339" s="17"/>
      <c r="BG339" s="17"/>
      <c r="BH339" s="17"/>
      <c r="BI339" s="17"/>
      <c r="BJ339" s="17"/>
      <c r="BK339" s="17"/>
      <c r="BL339" s="17"/>
      <c r="BM339" s="17"/>
      <c r="BN339" s="17"/>
      <c r="BO339" s="17"/>
      <c r="BP339" s="17"/>
      <c r="BQ339" s="17"/>
      <c r="BR339" s="17"/>
      <c r="BS339" s="17"/>
      <c r="BT339" s="17"/>
      <c r="BU339" s="17"/>
      <c r="BV339" s="17"/>
      <c r="BW339" s="17"/>
      <c r="BX339" s="17"/>
      <c r="BY339" s="17"/>
    </row>
    <row r="340" spans="1:77">
      <c r="A340" s="19"/>
      <c r="B340" s="20"/>
      <c r="C340" s="21"/>
      <c r="D340" s="28"/>
      <c r="E340" s="28"/>
      <c r="F340" s="18"/>
      <c r="G340" s="18"/>
      <c r="H340" s="18"/>
      <c r="I340" s="18"/>
      <c r="J340" s="18"/>
      <c r="K340" s="18"/>
      <c r="L340" s="18"/>
      <c r="M340" s="18"/>
      <c r="N340" s="18"/>
      <c r="O340" s="18"/>
      <c r="P340" s="18"/>
      <c r="Q340" s="19"/>
      <c r="R340" s="19"/>
      <c r="S340" s="19"/>
      <c r="T340" s="19"/>
      <c r="U340" s="17"/>
      <c r="V340" s="17"/>
      <c r="W340" s="17"/>
      <c r="X340" s="17"/>
      <c r="Y340" s="17"/>
      <c r="Z340" s="17"/>
      <c r="AA340" s="17"/>
      <c r="AB340" s="17"/>
      <c r="AC340" s="17"/>
      <c r="AD340" s="17"/>
      <c r="AE340" s="17"/>
      <c r="AF340" s="17"/>
      <c r="AG340" s="17"/>
      <c r="AH340" s="17"/>
      <c r="AI340" s="17"/>
      <c r="AJ340" s="17"/>
      <c r="AK340" s="17"/>
      <c r="AL340" s="17"/>
      <c r="AM340" s="17"/>
      <c r="AN340" s="17"/>
      <c r="AO340" s="17"/>
      <c r="AP340" s="17"/>
      <c r="AQ340" s="17"/>
      <c r="AR340" s="17"/>
      <c r="AS340" s="17"/>
      <c r="AT340" s="17"/>
      <c r="AU340" s="17"/>
      <c r="AV340" s="17"/>
      <c r="AW340" s="17"/>
      <c r="AX340" s="17"/>
      <c r="AY340" s="17"/>
      <c r="AZ340" s="17"/>
      <c r="BA340" s="17"/>
      <c r="BB340" s="17"/>
      <c r="BC340" s="17"/>
      <c r="BD340" s="17"/>
      <c r="BE340" s="17"/>
      <c r="BF340" s="17"/>
      <c r="BG340" s="17"/>
      <c r="BH340" s="17"/>
      <c r="BI340" s="17"/>
      <c r="BJ340" s="17"/>
      <c r="BK340" s="17"/>
      <c r="BL340" s="17"/>
      <c r="BM340" s="17"/>
      <c r="BN340" s="17"/>
      <c r="BO340" s="17"/>
      <c r="BP340" s="17"/>
      <c r="BQ340" s="17"/>
      <c r="BR340" s="17"/>
      <c r="BS340" s="17"/>
      <c r="BT340" s="17"/>
      <c r="BU340" s="17"/>
      <c r="BV340" s="17"/>
      <c r="BW340" s="17"/>
      <c r="BX340" s="17"/>
      <c r="BY340" s="17"/>
    </row>
    <row r="341" spans="1:77">
      <c r="A341" s="19"/>
      <c r="B341" s="20"/>
      <c r="C341" s="21"/>
      <c r="D341" s="28"/>
      <c r="E341" s="28"/>
      <c r="F341" s="18"/>
      <c r="G341" s="18"/>
      <c r="H341" s="18"/>
      <c r="I341" s="18"/>
      <c r="J341" s="18"/>
      <c r="K341" s="18"/>
      <c r="L341" s="18"/>
      <c r="M341" s="18"/>
      <c r="N341" s="18"/>
      <c r="O341" s="18"/>
      <c r="P341" s="18"/>
      <c r="Q341" s="19"/>
      <c r="R341" s="19"/>
      <c r="S341" s="19"/>
      <c r="T341" s="19"/>
      <c r="U341" s="17"/>
      <c r="V341" s="17"/>
      <c r="W341" s="17"/>
      <c r="X341" s="17"/>
      <c r="Y341" s="17"/>
      <c r="Z341" s="17"/>
      <c r="AA341" s="17"/>
      <c r="AB341" s="17"/>
      <c r="AC341" s="17"/>
      <c r="AD341" s="17"/>
      <c r="AE341" s="17"/>
      <c r="AF341" s="17"/>
      <c r="AG341" s="17"/>
      <c r="AH341" s="17"/>
      <c r="AI341" s="17"/>
      <c r="AJ341" s="17"/>
      <c r="AK341" s="17"/>
      <c r="AL341" s="17"/>
      <c r="AM341" s="17"/>
      <c r="AN341" s="17"/>
      <c r="AO341" s="17"/>
      <c r="AP341" s="17"/>
      <c r="AQ341" s="17"/>
      <c r="AR341" s="17"/>
      <c r="AS341" s="17"/>
      <c r="AT341" s="17"/>
      <c r="AU341" s="17"/>
      <c r="AV341" s="17"/>
      <c r="AW341" s="17"/>
      <c r="AX341" s="17"/>
      <c r="AY341" s="17"/>
      <c r="AZ341" s="17"/>
      <c r="BA341" s="17"/>
      <c r="BB341" s="17"/>
      <c r="BC341" s="17"/>
      <c r="BD341" s="17"/>
      <c r="BE341" s="17"/>
      <c r="BF341" s="17"/>
      <c r="BG341" s="17"/>
      <c r="BH341" s="17"/>
      <c r="BI341" s="17"/>
      <c r="BJ341" s="17"/>
      <c r="BK341" s="17"/>
      <c r="BL341" s="17"/>
      <c r="BM341" s="17"/>
      <c r="BN341" s="17"/>
      <c r="BO341" s="17"/>
      <c r="BP341" s="17"/>
      <c r="BQ341" s="17"/>
      <c r="BR341" s="17"/>
      <c r="BS341" s="17"/>
      <c r="BT341" s="17"/>
      <c r="BU341" s="17"/>
      <c r="BV341" s="17"/>
      <c r="BW341" s="17"/>
      <c r="BX341" s="17"/>
      <c r="BY341" s="17"/>
    </row>
    <row r="342" spans="1:77">
      <c r="A342" s="19"/>
      <c r="B342" s="20"/>
      <c r="C342" s="21"/>
      <c r="D342" s="28"/>
      <c r="E342" s="28"/>
      <c r="F342" s="18"/>
      <c r="G342" s="18"/>
      <c r="H342" s="18"/>
      <c r="I342" s="18"/>
      <c r="J342" s="18"/>
      <c r="K342" s="18"/>
      <c r="L342" s="18"/>
      <c r="M342" s="18"/>
      <c r="N342" s="18"/>
      <c r="O342" s="18"/>
      <c r="P342" s="18"/>
      <c r="Q342" s="19"/>
      <c r="R342" s="19"/>
      <c r="S342" s="19"/>
      <c r="T342" s="19"/>
      <c r="U342" s="17"/>
      <c r="V342" s="17"/>
      <c r="W342" s="17"/>
      <c r="X342" s="17"/>
      <c r="Y342" s="17"/>
      <c r="Z342" s="17"/>
      <c r="AA342" s="17"/>
      <c r="AB342" s="17"/>
      <c r="AC342" s="17"/>
      <c r="AD342" s="17"/>
      <c r="AE342" s="17"/>
      <c r="AF342" s="17"/>
      <c r="AG342" s="17"/>
      <c r="AH342" s="17"/>
      <c r="AI342" s="17"/>
      <c r="AJ342" s="17"/>
      <c r="AK342" s="17"/>
      <c r="AL342" s="17"/>
      <c r="AM342" s="17"/>
      <c r="AN342" s="17"/>
      <c r="AO342" s="17"/>
      <c r="AP342" s="17"/>
      <c r="AQ342" s="17"/>
      <c r="AR342" s="17"/>
      <c r="AS342" s="17"/>
      <c r="AT342" s="17"/>
      <c r="AU342" s="17"/>
      <c r="AV342" s="17"/>
      <c r="AW342" s="17"/>
      <c r="AX342" s="17"/>
      <c r="AY342" s="17"/>
      <c r="AZ342" s="17"/>
      <c r="BA342" s="17"/>
      <c r="BB342" s="17"/>
      <c r="BC342" s="17"/>
      <c r="BD342" s="17"/>
      <c r="BE342" s="17"/>
      <c r="BF342" s="17"/>
      <c r="BG342" s="17"/>
      <c r="BH342" s="17"/>
      <c r="BI342" s="17"/>
      <c r="BJ342" s="17"/>
      <c r="BK342" s="17"/>
      <c r="BL342" s="17"/>
      <c r="BM342" s="17"/>
      <c r="BN342" s="17"/>
      <c r="BO342" s="17"/>
      <c r="BP342" s="17"/>
      <c r="BQ342" s="17"/>
      <c r="BR342" s="17"/>
      <c r="BS342" s="17"/>
      <c r="BT342" s="17"/>
      <c r="BU342" s="17"/>
      <c r="BV342" s="17"/>
      <c r="BW342" s="17"/>
      <c r="BX342" s="17"/>
      <c r="BY342" s="17"/>
    </row>
    <row r="343" spans="1:77">
      <c r="A343" s="19"/>
      <c r="B343" s="20"/>
      <c r="C343" s="21"/>
      <c r="D343" s="28"/>
      <c r="E343" s="28"/>
      <c r="F343" s="18"/>
      <c r="G343" s="18"/>
      <c r="H343" s="18"/>
      <c r="I343" s="18"/>
      <c r="J343" s="18"/>
      <c r="K343" s="18"/>
      <c r="L343" s="18"/>
      <c r="M343" s="18"/>
      <c r="N343" s="18"/>
      <c r="O343" s="18"/>
      <c r="P343" s="18"/>
      <c r="Q343" s="19"/>
      <c r="R343" s="19"/>
      <c r="S343" s="19"/>
      <c r="T343" s="19"/>
      <c r="U343" s="17"/>
      <c r="V343" s="17"/>
      <c r="W343" s="17"/>
      <c r="X343" s="17"/>
      <c r="Y343" s="17"/>
      <c r="Z343" s="17"/>
      <c r="AA343" s="17"/>
      <c r="AB343" s="17"/>
      <c r="AC343" s="17"/>
      <c r="AD343" s="17"/>
      <c r="AE343" s="17"/>
      <c r="AF343" s="17"/>
      <c r="AG343" s="17"/>
      <c r="AH343" s="17"/>
      <c r="AI343" s="17"/>
      <c r="AJ343" s="17"/>
      <c r="AK343" s="17"/>
      <c r="AL343" s="17"/>
      <c r="AM343" s="17"/>
      <c r="AN343" s="17"/>
      <c r="AO343" s="17"/>
      <c r="AP343" s="17"/>
      <c r="AQ343" s="17"/>
      <c r="AR343" s="17"/>
      <c r="AS343" s="17"/>
      <c r="AT343" s="17"/>
      <c r="AU343" s="17"/>
      <c r="AV343" s="17"/>
      <c r="AW343" s="17"/>
      <c r="AX343" s="17"/>
      <c r="AY343" s="17"/>
      <c r="AZ343" s="17"/>
      <c r="BA343" s="17"/>
      <c r="BB343" s="17"/>
      <c r="BC343" s="17"/>
      <c r="BD343" s="17"/>
      <c r="BE343" s="17"/>
      <c r="BF343" s="17"/>
      <c r="BG343" s="17"/>
      <c r="BH343" s="17"/>
      <c r="BI343" s="17"/>
      <c r="BJ343" s="17"/>
      <c r="BK343" s="17"/>
      <c r="BL343" s="17"/>
      <c r="BM343" s="17"/>
      <c r="BN343" s="17"/>
      <c r="BO343" s="17"/>
      <c r="BP343" s="17"/>
      <c r="BQ343" s="17"/>
      <c r="BR343" s="17"/>
      <c r="BS343" s="17"/>
      <c r="BT343" s="17"/>
      <c r="BU343" s="17"/>
      <c r="BV343" s="17"/>
      <c r="BW343" s="17"/>
      <c r="BX343" s="17"/>
      <c r="BY343" s="17"/>
    </row>
    <row r="344" spans="1:77">
      <c r="A344" s="19"/>
      <c r="B344" s="20"/>
      <c r="C344" s="21"/>
      <c r="D344" s="28"/>
      <c r="E344" s="28"/>
      <c r="F344" s="18"/>
      <c r="G344" s="18"/>
      <c r="H344" s="18"/>
      <c r="I344" s="18"/>
      <c r="J344" s="18"/>
      <c r="K344" s="18"/>
      <c r="L344" s="18"/>
      <c r="M344" s="18"/>
      <c r="N344" s="18"/>
      <c r="O344" s="18"/>
      <c r="P344" s="18"/>
      <c r="Q344" s="19"/>
      <c r="R344" s="19"/>
      <c r="S344" s="19"/>
      <c r="T344" s="19"/>
      <c r="U344" s="17"/>
      <c r="V344" s="17"/>
      <c r="W344" s="17"/>
      <c r="X344" s="17"/>
      <c r="Y344" s="17"/>
      <c r="Z344" s="17"/>
      <c r="AA344" s="17"/>
      <c r="AB344" s="17"/>
      <c r="AC344" s="17"/>
      <c r="AD344" s="17"/>
      <c r="AE344" s="17"/>
      <c r="AF344" s="17"/>
      <c r="AG344" s="17"/>
      <c r="AH344" s="17"/>
      <c r="AI344" s="17"/>
      <c r="AJ344" s="17"/>
      <c r="AK344" s="17"/>
      <c r="AL344" s="17"/>
      <c r="AM344" s="17"/>
      <c r="AN344" s="17"/>
      <c r="AO344" s="17"/>
      <c r="AP344" s="17"/>
      <c r="AQ344" s="17"/>
      <c r="AR344" s="17"/>
      <c r="AS344" s="17"/>
      <c r="AT344" s="17"/>
      <c r="AU344" s="17"/>
      <c r="AV344" s="17"/>
      <c r="AW344" s="17"/>
      <c r="AX344" s="17"/>
      <c r="AY344" s="17"/>
      <c r="AZ344" s="17"/>
      <c r="BA344" s="17"/>
      <c r="BB344" s="17"/>
      <c r="BC344" s="17"/>
      <c r="BD344" s="17"/>
      <c r="BE344" s="17"/>
      <c r="BF344" s="17"/>
      <c r="BG344" s="17"/>
      <c r="BH344" s="17"/>
      <c r="BI344" s="17"/>
      <c r="BJ344" s="17"/>
      <c r="BK344" s="17"/>
      <c r="BL344" s="17"/>
      <c r="BM344" s="17"/>
      <c r="BN344" s="17"/>
      <c r="BO344" s="17"/>
      <c r="BP344" s="17"/>
      <c r="BQ344" s="17"/>
      <c r="BR344" s="17"/>
      <c r="BS344" s="17"/>
      <c r="BT344" s="17"/>
      <c r="BU344" s="17"/>
      <c r="BV344" s="17"/>
      <c r="BW344" s="17"/>
      <c r="BX344" s="17"/>
      <c r="BY344" s="17"/>
    </row>
    <row r="345" spans="1:77">
      <c r="A345" s="19"/>
      <c r="B345" s="20"/>
      <c r="C345" s="21"/>
      <c r="D345" s="28"/>
      <c r="E345" s="28"/>
      <c r="F345" s="18"/>
      <c r="G345" s="18"/>
      <c r="H345" s="18"/>
      <c r="I345" s="18"/>
      <c r="J345" s="18"/>
      <c r="K345" s="18"/>
      <c r="L345" s="18"/>
      <c r="M345" s="18"/>
      <c r="N345" s="18"/>
      <c r="O345" s="18"/>
      <c r="P345" s="18"/>
      <c r="Q345" s="19"/>
      <c r="R345" s="19"/>
      <c r="S345" s="19"/>
      <c r="T345" s="19"/>
      <c r="U345" s="17"/>
      <c r="V345" s="17"/>
      <c r="W345" s="17"/>
      <c r="X345" s="17"/>
      <c r="Y345" s="17"/>
      <c r="Z345" s="17"/>
      <c r="AA345" s="17"/>
      <c r="AB345" s="17"/>
      <c r="AC345" s="17"/>
      <c r="AD345" s="17"/>
      <c r="AE345" s="17"/>
      <c r="AF345" s="17"/>
      <c r="AG345" s="17"/>
      <c r="AH345" s="17"/>
      <c r="AI345" s="17"/>
      <c r="AJ345" s="17"/>
      <c r="AK345" s="17"/>
      <c r="AL345" s="17"/>
      <c r="AM345" s="17"/>
      <c r="AN345" s="17"/>
      <c r="AO345" s="17"/>
      <c r="AP345" s="17"/>
      <c r="AQ345" s="17"/>
      <c r="AR345" s="17"/>
      <c r="AS345" s="17"/>
      <c r="AT345" s="17"/>
      <c r="AU345" s="17"/>
      <c r="AV345" s="17"/>
      <c r="AW345" s="17"/>
      <c r="AX345" s="17"/>
      <c r="AY345" s="17"/>
      <c r="AZ345" s="17"/>
      <c r="BA345" s="17"/>
      <c r="BB345" s="17"/>
      <c r="BC345" s="17"/>
      <c r="BD345" s="17"/>
      <c r="BE345" s="17"/>
      <c r="BF345" s="17"/>
      <c r="BG345" s="17"/>
      <c r="BH345" s="17"/>
      <c r="BI345" s="17"/>
      <c r="BJ345" s="17"/>
      <c r="BK345" s="17"/>
      <c r="BL345" s="17"/>
      <c r="BM345" s="17"/>
      <c r="BN345" s="17"/>
      <c r="BO345" s="17"/>
      <c r="BP345" s="17"/>
      <c r="BQ345" s="17"/>
      <c r="BR345" s="17"/>
      <c r="BS345" s="17"/>
      <c r="BT345" s="17"/>
      <c r="BU345" s="17"/>
      <c r="BV345" s="17"/>
      <c r="BW345" s="17"/>
      <c r="BX345" s="17"/>
      <c r="BY345" s="17"/>
    </row>
    <row r="346" spans="1:77">
      <c r="A346" s="19"/>
      <c r="B346" s="20"/>
      <c r="C346" s="21"/>
      <c r="D346" s="28"/>
      <c r="E346" s="28"/>
      <c r="F346" s="18"/>
      <c r="G346" s="18"/>
      <c r="H346" s="18"/>
      <c r="I346" s="18"/>
      <c r="J346" s="18"/>
      <c r="K346" s="18"/>
      <c r="L346" s="18"/>
      <c r="M346" s="18"/>
      <c r="N346" s="18"/>
      <c r="O346" s="18"/>
      <c r="P346" s="18"/>
      <c r="Q346" s="19"/>
      <c r="R346" s="19"/>
      <c r="S346" s="19"/>
      <c r="T346" s="19"/>
      <c r="U346" s="17"/>
      <c r="V346" s="17"/>
      <c r="W346" s="17"/>
      <c r="X346" s="17"/>
      <c r="Y346" s="17"/>
      <c r="Z346" s="17"/>
      <c r="AA346" s="17"/>
      <c r="AB346" s="17"/>
      <c r="AC346" s="17"/>
      <c r="AD346" s="17"/>
      <c r="AE346" s="17"/>
      <c r="AF346" s="17"/>
      <c r="AG346" s="17"/>
      <c r="AH346" s="17"/>
      <c r="AI346" s="17"/>
      <c r="AJ346" s="17"/>
      <c r="AK346" s="17"/>
      <c r="AL346" s="17"/>
      <c r="AM346" s="17"/>
      <c r="AN346" s="17"/>
      <c r="AO346" s="17"/>
      <c r="AP346" s="17"/>
      <c r="AQ346" s="17"/>
      <c r="AR346" s="17"/>
      <c r="AS346" s="17"/>
      <c r="AT346" s="17"/>
      <c r="AU346" s="17"/>
      <c r="AV346" s="17"/>
      <c r="AW346" s="17"/>
      <c r="AX346" s="17"/>
      <c r="AY346" s="17"/>
      <c r="AZ346" s="17"/>
      <c r="BA346" s="17"/>
      <c r="BB346" s="17"/>
      <c r="BC346" s="17"/>
      <c r="BD346" s="17"/>
      <c r="BE346" s="17"/>
      <c r="BF346" s="17"/>
      <c r="BG346" s="17"/>
      <c r="BH346" s="17"/>
      <c r="BI346" s="17"/>
      <c r="BJ346" s="17"/>
      <c r="BK346" s="17"/>
      <c r="BL346" s="17"/>
      <c r="BM346" s="17"/>
      <c r="BN346" s="17"/>
      <c r="BO346" s="17"/>
      <c r="BP346" s="17"/>
      <c r="BQ346" s="17"/>
      <c r="BR346" s="17"/>
      <c r="BS346" s="17"/>
      <c r="BT346" s="17"/>
      <c r="BU346" s="17"/>
      <c r="BV346" s="17"/>
      <c r="BW346" s="17"/>
      <c r="BX346" s="17"/>
      <c r="BY346" s="17"/>
    </row>
    <row r="347" spans="1:77">
      <c r="A347" s="19"/>
      <c r="B347" s="20"/>
      <c r="C347" s="21"/>
      <c r="D347" s="28"/>
      <c r="E347" s="28"/>
      <c r="F347" s="18"/>
      <c r="G347" s="18"/>
      <c r="H347" s="18"/>
      <c r="I347" s="18"/>
      <c r="J347" s="18"/>
      <c r="K347" s="18"/>
      <c r="L347" s="18"/>
      <c r="M347" s="18"/>
      <c r="N347" s="18"/>
      <c r="O347" s="18"/>
      <c r="P347" s="18"/>
      <c r="Q347" s="19"/>
      <c r="R347" s="19"/>
      <c r="S347" s="19"/>
      <c r="T347" s="19"/>
      <c r="U347" s="17"/>
      <c r="V347" s="17"/>
      <c r="W347" s="17"/>
      <c r="X347" s="17"/>
      <c r="Y347" s="17"/>
      <c r="Z347" s="17"/>
      <c r="AA347" s="17"/>
      <c r="AB347" s="17"/>
      <c r="AC347" s="17"/>
      <c r="AD347" s="17"/>
      <c r="AE347" s="17"/>
      <c r="AF347" s="17"/>
      <c r="AG347" s="17"/>
      <c r="AH347" s="17"/>
      <c r="AI347" s="17"/>
      <c r="AJ347" s="17"/>
      <c r="AK347" s="17"/>
      <c r="AL347" s="17"/>
      <c r="AM347" s="17"/>
      <c r="AN347" s="17"/>
      <c r="AO347" s="17"/>
      <c r="AP347" s="17"/>
      <c r="AQ347" s="17"/>
      <c r="AR347" s="17"/>
      <c r="AS347" s="17"/>
      <c r="AT347" s="17"/>
      <c r="AU347" s="17"/>
      <c r="AV347" s="17"/>
      <c r="AW347" s="17"/>
      <c r="AX347" s="17"/>
      <c r="AY347" s="17"/>
      <c r="AZ347" s="17"/>
      <c r="BA347" s="17"/>
      <c r="BB347" s="17"/>
      <c r="BC347" s="17"/>
      <c r="BD347" s="17"/>
      <c r="BE347" s="17"/>
      <c r="BF347" s="17"/>
      <c r="BG347" s="17"/>
      <c r="BH347" s="17"/>
      <c r="BI347" s="17"/>
      <c r="BJ347" s="17"/>
      <c r="BK347" s="17"/>
      <c r="BL347" s="17"/>
      <c r="BM347" s="17"/>
      <c r="BN347" s="17"/>
      <c r="BO347" s="17"/>
      <c r="BP347" s="17"/>
      <c r="BQ347" s="17"/>
      <c r="BR347" s="17"/>
      <c r="BS347" s="17"/>
      <c r="BT347" s="17"/>
      <c r="BU347" s="17"/>
      <c r="BV347" s="17"/>
      <c r="BW347" s="17"/>
      <c r="BX347" s="17"/>
      <c r="BY347" s="17"/>
    </row>
    <row r="348" spans="1:77">
      <c r="A348" s="19"/>
      <c r="B348" s="20"/>
      <c r="C348" s="21"/>
      <c r="D348" s="28"/>
      <c r="E348" s="28"/>
      <c r="F348" s="18"/>
      <c r="G348" s="18"/>
      <c r="H348" s="18"/>
      <c r="I348" s="18"/>
      <c r="J348" s="18"/>
      <c r="K348" s="18"/>
      <c r="L348" s="18"/>
      <c r="M348" s="18"/>
      <c r="N348" s="18"/>
      <c r="O348" s="18"/>
      <c r="P348" s="18"/>
      <c r="Q348" s="19"/>
      <c r="R348" s="19"/>
      <c r="S348" s="19"/>
      <c r="T348" s="19"/>
      <c r="U348" s="17"/>
      <c r="V348" s="17"/>
      <c r="W348" s="17"/>
      <c r="X348" s="17"/>
      <c r="Y348" s="17"/>
      <c r="Z348" s="17"/>
      <c r="AA348" s="17"/>
      <c r="AB348" s="17"/>
      <c r="AC348" s="17"/>
      <c r="AD348" s="17"/>
      <c r="AE348" s="17"/>
      <c r="AF348" s="17"/>
      <c r="AG348" s="17"/>
      <c r="AH348" s="17"/>
      <c r="AI348" s="17"/>
      <c r="AJ348" s="17"/>
      <c r="AK348" s="17"/>
      <c r="AL348" s="17"/>
      <c r="AM348" s="17"/>
      <c r="AN348" s="17"/>
      <c r="AO348" s="17"/>
      <c r="AP348" s="17"/>
      <c r="AQ348" s="17"/>
      <c r="AR348" s="17"/>
      <c r="AS348" s="17"/>
      <c r="AT348" s="17"/>
      <c r="AU348" s="17"/>
      <c r="AV348" s="17"/>
      <c r="AW348" s="17"/>
      <c r="AX348" s="17"/>
      <c r="AY348" s="17"/>
      <c r="AZ348" s="17"/>
      <c r="BA348" s="17"/>
      <c r="BB348" s="17"/>
      <c r="BC348" s="17"/>
      <c r="BD348" s="17"/>
      <c r="BE348" s="17"/>
      <c r="BF348" s="17"/>
      <c r="BG348" s="17"/>
      <c r="BH348" s="17"/>
      <c r="BI348" s="17"/>
      <c r="BJ348" s="17"/>
      <c r="BK348" s="17"/>
      <c r="BL348" s="17"/>
      <c r="BM348" s="17"/>
      <c r="BN348" s="17"/>
      <c r="BO348" s="17"/>
      <c r="BP348" s="17"/>
      <c r="BQ348" s="17"/>
      <c r="BR348" s="17"/>
      <c r="BS348" s="17"/>
      <c r="BT348" s="17"/>
      <c r="BU348" s="17"/>
      <c r="BV348" s="17"/>
      <c r="BW348" s="17"/>
      <c r="BX348" s="17"/>
      <c r="BY348" s="17"/>
    </row>
    <row r="349" spans="1:77">
      <c r="A349" s="19"/>
      <c r="B349" s="20"/>
      <c r="C349" s="21"/>
      <c r="D349" s="28"/>
      <c r="E349" s="28"/>
      <c r="F349" s="18"/>
      <c r="G349" s="18"/>
      <c r="H349" s="18"/>
      <c r="I349" s="18"/>
      <c r="J349" s="18"/>
      <c r="K349" s="18"/>
      <c r="L349" s="18"/>
      <c r="M349" s="18"/>
      <c r="N349" s="18"/>
      <c r="O349" s="18"/>
      <c r="P349" s="18"/>
      <c r="Q349" s="19"/>
      <c r="R349" s="19"/>
      <c r="S349" s="19"/>
      <c r="T349" s="19"/>
      <c r="U349" s="17"/>
      <c r="V349" s="17"/>
      <c r="W349" s="17"/>
      <c r="X349" s="17"/>
      <c r="Y349" s="17"/>
      <c r="Z349" s="17"/>
      <c r="AA349" s="17"/>
      <c r="AB349" s="17"/>
      <c r="AC349" s="17"/>
      <c r="AD349" s="17"/>
      <c r="AE349" s="17"/>
      <c r="AF349" s="17"/>
      <c r="AG349" s="17"/>
      <c r="AH349" s="17"/>
      <c r="AI349" s="17"/>
      <c r="AJ349" s="17"/>
      <c r="AK349" s="17"/>
      <c r="AL349" s="17"/>
      <c r="AM349" s="17"/>
      <c r="AN349" s="17"/>
      <c r="AO349" s="17"/>
      <c r="AP349" s="17"/>
      <c r="AQ349" s="17"/>
      <c r="AR349" s="17"/>
      <c r="AS349" s="17"/>
      <c r="AT349" s="17"/>
      <c r="AU349" s="17"/>
      <c r="AV349" s="17"/>
      <c r="AW349" s="17"/>
      <c r="AX349" s="17"/>
      <c r="AY349" s="17"/>
      <c r="AZ349" s="17"/>
      <c r="BA349" s="17"/>
      <c r="BB349" s="17"/>
      <c r="BC349" s="17"/>
      <c r="BD349" s="17"/>
      <c r="BE349" s="17"/>
      <c r="BF349" s="17"/>
      <c r="BG349" s="17"/>
      <c r="BH349" s="17"/>
      <c r="BI349" s="17"/>
      <c r="BJ349" s="17"/>
      <c r="BK349" s="17"/>
      <c r="BL349" s="17"/>
      <c r="BM349" s="17"/>
      <c r="BN349" s="17"/>
      <c r="BO349" s="17"/>
      <c r="BP349" s="17"/>
      <c r="BQ349" s="17"/>
      <c r="BR349" s="17"/>
      <c r="BS349" s="17"/>
      <c r="BT349" s="17"/>
      <c r="BU349" s="17"/>
      <c r="BV349" s="17"/>
      <c r="BW349" s="17"/>
      <c r="BX349" s="17"/>
      <c r="BY349" s="17"/>
    </row>
    <row r="350" spans="1:77">
      <c r="A350" s="19"/>
      <c r="B350" s="20"/>
      <c r="C350" s="21"/>
      <c r="D350" s="28"/>
      <c r="E350" s="28"/>
      <c r="F350" s="18"/>
      <c r="G350" s="18"/>
      <c r="H350" s="18"/>
      <c r="I350" s="18"/>
      <c r="J350" s="18"/>
      <c r="K350" s="18"/>
      <c r="L350" s="18"/>
      <c r="M350" s="18"/>
      <c r="N350" s="18"/>
      <c r="O350" s="18"/>
      <c r="P350" s="18"/>
      <c r="Q350" s="19"/>
      <c r="R350" s="19"/>
      <c r="S350" s="19"/>
      <c r="T350" s="19"/>
      <c r="U350" s="17"/>
      <c r="V350" s="17"/>
      <c r="W350" s="17"/>
      <c r="X350" s="17"/>
      <c r="Y350" s="17"/>
      <c r="Z350" s="17"/>
      <c r="AA350" s="17"/>
      <c r="AB350" s="17"/>
      <c r="AC350" s="17"/>
      <c r="AD350" s="17"/>
      <c r="AE350" s="17"/>
      <c r="AF350" s="17"/>
      <c r="AG350" s="17"/>
      <c r="AH350" s="17"/>
      <c r="AI350" s="17"/>
      <c r="AJ350" s="17"/>
      <c r="AK350" s="17"/>
      <c r="AL350" s="17"/>
      <c r="AM350" s="17"/>
      <c r="AN350" s="17"/>
      <c r="AO350" s="17"/>
      <c r="AP350" s="17"/>
      <c r="AQ350" s="17"/>
      <c r="AR350" s="17"/>
      <c r="AS350" s="17"/>
      <c r="AT350" s="17"/>
      <c r="AU350" s="17"/>
      <c r="AV350" s="17"/>
      <c r="AW350" s="17"/>
      <c r="AX350" s="17"/>
      <c r="AY350" s="17"/>
      <c r="AZ350" s="17"/>
      <c r="BA350" s="17"/>
      <c r="BB350" s="17"/>
      <c r="BC350" s="17"/>
      <c r="BD350" s="17"/>
      <c r="BE350" s="17"/>
      <c r="BF350" s="17"/>
      <c r="BG350" s="17"/>
      <c r="BH350" s="17"/>
      <c r="BI350" s="17"/>
      <c r="BJ350" s="17"/>
      <c r="BK350" s="17"/>
      <c r="BL350" s="17"/>
      <c r="BM350" s="17"/>
      <c r="BN350" s="17"/>
      <c r="BO350" s="17"/>
      <c r="BP350" s="17"/>
      <c r="BQ350" s="17"/>
      <c r="BR350" s="17"/>
      <c r="BS350" s="17"/>
      <c r="BT350" s="17"/>
      <c r="BU350" s="17"/>
      <c r="BV350" s="17"/>
      <c r="BW350" s="17"/>
      <c r="BX350" s="17"/>
      <c r="BY350" s="17"/>
    </row>
    <row r="351" spans="1:77">
      <c r="A351" s="19"/>
      <c r="B351" s="20"/>
      <c r="C351" s="21"/>
      <c r="D351" s="28"/>
      <c r="E351" s="28"/>
      <c r="F351" s="18"/>
      <c r="G351" s="18"/>
      <c r="H351" s="18"/>
      <c r="I351" s="18"/>
      <c r="J351" s="18"/>
      <c r="K351" s="18"/>
      <c r="L351" s="18"/>
      <c r="M351" s="18"/>
      <c r="N351" s="18"/>
      <c r="O351" s="18"/>
      <c r="P351" s="18"/>
      <c r="Q351" s="19"/>
      <c r="R351" s="19"/>
      <c r="S351" s="19"/>
      <c r="T351" s="19"/>
      <c r="U351" s="17"/>
      <c r="V351" s="17"/>
      <c r="W351" s="17"/>
      <c r="X351" s="17"/>
      <c r="Y351" s="17"/>
      <c r="Z351" s="17"/>
      <c r="AA351" s="17"/>
      <c r="AB351" s="17"/>
      <c r="AC351" s="17"/>
      <c r="AD351" s="17"/>
      <c r="AE351" s="17"/>
      <c r="AF351" s="17"/>
      <c r="AG351" s="17"/>
      <c r="AH351" s="17"/>
      <c r="AI351" s="17"/>
      <c r="AJ351" s="17"/>
      <c r="AK351" s="17"/>
      <c r="AL351" s="17"/>
      <c r="AM351" s="17"/>
      <c r="AN351" s="17"/>
      <c r="AO351" s="17"/>
      <c r="AP351" s="17"/>
      <c r="AQ351" s="17"/>
      <c r="AR351" s="17"/>
      <c r="AS351" s="17"/>
      <c r="AT351" s="17"/>
      <c r="AU351" s="17"/>
      <c r="AV351" s="17"/>
      <c r="AW351" s="17"/>
      <c r="AX351" s="17"/>
      <c r="AY351" s="17"/>
      <c r="AZ351" s="17"/>
      <c r="BA351" s="17"/>
      <c r="BB351" s="17"/>
      <c r="BC351" s="17"/>
      <c r="BD351" s="17"/>
      <c r="BE351" s="17"/>
      <c r="BF351" s="17"/>
      <c r="BG351" s="17"/>
      <c r="BH351" s="17"/>
      <c r="BI351" s="17"/>
      <c r="BJ351" s="17"/>
      <c r="BK351" s="17"/>
      <c r="BL351" s="17"/>
      <c r="BM351" s="17"/>
      <c r="BN351" s="17"/>
      <c r="BO351" s="17"/>
      <c r="BP351" s="17"/>
      <c r="BQ351" s="17"/>
      <c r="BR351" s="17"/>
      <c r="BS351" s="17"/>
      <c r="BT351" s="17"/>
      <c r="BU351" s="17"/>
      <c r="BV351" s="17"/>
      <c r="BW351" s="17"/>
      <c r="BX351" s="17"/>
      <c r="BY351" s="17"/>
    </row>
    <row r="352" spans="1:77">
      <c r="A352" s="19"/>
      <c r="B352" s="20"/>
      <c r="C352" s="21"/>
      <c r="D352" s="28"/>
      <c r="E352" s="28"/>
      <c r="F352" s="18"/>
      <c r="G352" s="18"/>
      <c r="H352" s="18"/>
      <c r="I352" s="18"/>
      <c r="J352" s="18"/>
      <c r="K352" s="18"/>
      <c r="L352" s="18"/>
      <c r="M352" s="18"/>
      <c r="N352" s="18"/>
      <c r="O352" s="18"/>
      <c r="P352" s="18"/>
      <c r="Q352" s="19"/>
      <c r="R352" s="19"/>
      <c r="S352" s="19"/>
      <c r="T352" s="19"/>
      <c r="U352" s="17"/>
      <c r="V352" s="17"/>
      <c r="W352" s="17"/>
      <c r="X352" s="17"/>
      <c r="Y352" s="17"/>
      <c r="Z352" s="17"/>
      <c r="AA352" s="17"/>
      <c r="AB352" s="17"/>
      <c r="AC352" s="17"/>
      <c r="AD352" s="17"/>
      <c r="AE352" s="17"/>
      <c r="AF352" s="17"/>
      <c r="AG352" s="17"/>
      <c r="AH352" s="17"/>
      <c r="AI352" s="17"/>
      <c r="AJ352" s="17"/>
      <c r="AK352" s="17"/>
      <c r="AL352" s="17"/>
      <c r="AM352" s="17"/>
      <c r="AN352" s="17"/>
      <c r="AO352" s="17"/>
      <c r="AP352" s="17"/>
      <c r="AQ352" s="17"/>
      <c r="AR352" s="17"/>
      <c r="AS352" s="17"/>
      <c r="AT352" s="17"/>
      <c r="AU352" s="17"/>
      <c r="AV352" s="17"/>
      <c r="AW352" s="17"/>
      <c r="AX352" s="17"/>
      <c r="AY352" s="17"/>
      <c r="AZ352" s="17"/>
      <c r="BA352" s="17"/>
      <c r="BB352" s="17"/>
      <c r="BC352" s="17"/>
      <c r="BD352" s="17"/>
      <c r="BE352" s="17"/>
      <c r="BF352" s="17"/>
      <c r="BG352" s="17"/>
      <c r="BH352" s="17"/>
      <c r="BI352" s="17"/>
      <c r="BJ352" s="17"/>
      <c r="BK352" s="17"/>
      <c r="BL352" s="17"/>
      <c r="BM352" s="17"/>
      <c r="BN352" s="17"/>
      <c r="BO352" s="17"/>
      <c r="BP352" s="17"/>
      <c r="BQ352" s="17"/>
      <c r="BR352" s="17"/>
      <c r="BS352" s="17"/>
      <c r="BT352" s="17"/>
      <c r="BU352" s="17"/>
      <c r="BV352" s="17"/>
      <c r="BW352" s="17"/>
      <c r="BX352" s="17"/>
      <c r="BY352" s="17"/>
    </row>
    <row r="353" spans="1:77">
      <c r="A353" s="19"/>
      <c r="B353" s="20"/>
      <c r="C353" s="21"/>
      <c r="D353" s="28"/>
      <c r="E353" s="28"/>
      <c r="F353" s="18"/>
      <c r="G353" s="18"/>
      <c r="H353" s="18"/>
      <c r="I353" s="18"/>
      <c r="J353" s="18"/>
      <c r="K353" s="18"/>
      <c r="L353" s="18"/>
      <c r="M353" s="18"/>
      <c r="N353" s="18"/>
      <c r="O353" s="18"/>
      <c r="P353" s="18"/>
      <c r="Q353" s="19"/>
      <c r="R353" s="19"/>
      <c r="S353" s="19"/>
      <c r="T353" s="19"/>
      <c r="U353" s="17"/>
      <c r="V353" s="17"/>
      <c r="W353" s="17"/>
      <c r="X353" s="17"/>
      <c r="Y353" s="17"/>
      <c r="Z353" s="17"/>
      <c r="AA353" s="17"/>
      <c r="AB353" s="17"/>
      <c r="AC353" s="17"/>
      <c r="AD353" s="17"/>
      <c r="AE353" s="17"/>
      <c r="AF353" s="17"/>
      <c r="AG353" s="17"/>
      <c r="AH353" s="17"/>
      <c r="AI353" s="17"/>
      <c r="AJ353" s="17"/>
      <c r="AK353" s="17"/>
      <c r="AL353" s="17"/>
      <c r="AM353" s="17"/>
      <c r="AN353" s="17"/>
      <c r="AO353" s="17"/>
      <c r="AP353" s="17"/>
      <c r="AQ353" s="17"/>
      <c r="AR353" s="17"/>
      <c r="AS353" s="17"/>
      <c r="AT353" s="17"/>
      <c r="AU353" s="17"/>
      <c r="AV353" s="17"/>
      <c r="AW353" s="17"/>
      <c r="AX353" s="17"/>
      <c r="AY353" s="17"/>
      <c r="AZ353" s="17"/>
      <c r="BA353" s="17"/>
      <c r="BB353" s="17"/>
      <c r="BC353" s="17"/>
      <c r="BD353" s="17"/>
      <c r="BE353" s="17"/>
      <c r="BF353" s="17"/>
      <c r="BG353" s="17"/>
      <c r="BH353" s="17"/>
      <c r="BI353" s="17"/>
      <c r="BJ353" s="17"/>
      <c r="BK353" s="17"/>
      <c r="BL353" s="17"/>
      <c r="BM353" s="17"/>
      <c r="BN353" s="17"/>
      <c r="BO353" s="17"/>
      <c r="BP353" s="17"/>
      <c r="BQ353" s="17"/>
      <c r="BR353" s="17"/>
      <c r="BS353" s="17"/>
      <c r="BT353" s="17"/>
      <c r="BU353" s="17"/>
      <c r="BV353" s="17"/>
      <c r="BW353" s="17"/>
      <c r="BX353" s="17"/>
      <c r="BY353" s="17"/>
    </row>
    <row r="354" spans="1:77">
      <c r="A354" s="19"/>
      <c r="B354" s="20"/>
      <c r="C354" s="21"/>
      <c r="D354" s="28"/>
      <c r="E354" s="28"/>
      <c r="F354" s="18"/>
      <c r="G354" s="18"/>
      <c r="H354" s="18"/>
      <c r="I354" s="18"/>
      <c r="J354" s="18"/>
      <c r="K354" s="18"/>
      <c r="L354" s="18"/>
      <c r="M354" s="18"/>
      <c r="N354" s="18"/>
      <c r="O354" s="18"/>
      <c r="P354" s="18"/>
      <c r="Q354" s="19"/>
      <c r="R354" s="19"/>
      <c r="S354" s="19"/>
      <c r="T354" s="19"/>
      <c r="U354" s="17"/>
      <c r="V354" s="17"/>
      <c r="W354" s="17"/>
      <c r="X354" s="17"/>
      <c r="Y354" s="17"/>
      <c r="Z354" s="17"/>
      <c r="AA354" s="17"/>
      <c r="AB354" s="17"/>
      <c r="AC354" s="17"/>
      <c r="AD354" s="17"/>
      <c r="AE354" s="17"/>
      <c r="AF354" s="17"/>
      <c r="AG354" s="17"/>
      <c r="AH354" s="17"/>
      <c r="AI354" s="17"/>
      <c r="AJ354" s="17"/>
      <c r="AK354" s="17"/>
      <c r="AL354" s="17"/>
      <c r="AM354" s="17"/>
      <c r="AN354" s="17"/>
      <c r="AO354" s="17"/>
      <c r="AP354" s="17"/>
      <c r="AQ354" s="17"/>
      <c r="AR354" s="17"/>
      <c r="AS354" s="17"/>
      <c r="AT354" s="17"/>
      <c r="AU354" s="17"/>
      <c r="AV354" s="17"/>
      <c r="AW354" s="17"/>
      <c r="AX354" s="17"/>
      <c r="AY354" s="17"/>
      <c r="AZ354" s="17"/>
      <c r="BA354" s="17"/>
      <c r="BB354" s="17"/>
      <c r="BC354" s="17"/>
      <c r="BD354" s="17"/>
      <c r="BE354" s="17"/>
      <c r="BF354" s="17"/>
      <c r="BG354" s="17"/>
      <c r="BH354" s="17"/>
      <c r="BI354" s="17"/>
      <c r="BJ354" s="17"/>
      <c r="BK354" s="17"/>
      <c r="BL354" s="17"/>
      <c r="BM354" s="17"/>
      <c r="BN354" s="17"/>
      <c r="BO354" s="17"/>
      <c r="BP354" s="17"/>
      <c r="BQ354" s="17"/>
      <c r="BR354" s="17"/>
      <c r="BS354" s="17"/>
      <c r="BT354" s="17"/>
      <c r="BU354" s="17"/>
      <c r="BV354" s="17"/>
      <c r="BW354" s="17"/>
      <c r="BX354" s="17"/>
      <c r="BY354" s="17"/>
    </row>
    <row r="355" spans="1:77">
      <c r="A355" s="19"/>
      <c r="B355" s="20"/>
      <c r="C355" s="21"/>
      <c r="D355" s="28"/>
      <c r="E355" s="28"/>
      <c r="F355" s="18"/>
      <c r="G355" s="18"/>
      <c r="H355" s="18"/>
      <c r="I355" s="18"/>
      <c r="J355" s="18"/>
      <c r="K355" s="18"/>
      <c r="L355" s="18"/>
      <c r="M355" s="18"/>
      <c r="N355" s="18"/>
      <c r="O355" s="18"/>
      <c r="P355" s="18"/>
      <c r="Q355" s="19"/>
      <c r="R355" s="19"/>
      <c r="S355" s="19"/>
      <c r="T355" s="19"/>
      <c r="U355" s="17"/>
      <c r="V355" s="17"/>
      <c r="W355" s="17"/>
      <c r="X355" s="17"/>
      <c r="Y355" s="17"/>
      <c r="Z355" s="17"/>
      <c r="AA355" s="17"/>
      <c r="AB355" s="17"/>
      <c r="AC355" s="17"/>
      <c r="AD355" s="17"/>
      <c r="AE355" s="17"/>
      <c r="AF355" s="17"/>
      <c r="AG355" s="17"/>
      <c r="AH355" s="17"/>
      <c r="AI355" s="17"/>
      <c r="AJ355" s="17"/>
      <c r="AK355" s="17"/>
      <c r="AL355" s="17"/>
      <c r="AM355" s="17"/>
      <c r="AN355" s="17"/>
      <c r="AO355" s="17"/>
      <c r="AP355" s="17"/>
      <c r="AQ355" s="17"/>
      <c r="AR355" s="17"/>
      <c r="AS355" s="17"/>
      <c r="AT355" s="17"/>
      <c r="AU355" s="17"/>
      <c r="AV355" s="17"/>
      <c r="AW355" s="17"/>
      <c r="AX355" s="17"/>
      <c r="AY355" s="17"/>
      <c r="AZ355" s="17"/>
      <c r="BA355" s="17"/>
      <c r="BB355" s="17"/>
      <c r="BC355" s="17"/>
      <c r="BD355" s="17"/>
      <c r="BE355" s="17"/>
      <c r="BF355" s="17"/>
      <c r="BG355" s="17"/>
      <c r="BH355" s="17"/>
      <c r="BI355" s="17"/>
      <c r="BJ355" s="17"/>
      <c r="BK355" s="17"/>
      <c r="BL355" s="17"/>
      <c r="BM355" s="17"/>
      <c r="BN355" s="17"/>
      <c r="BO355" s="17"/>
      <c r="BP355" s="17"/>
      <c r="BQ355" s="17"/>
      <c r="BR355" s="17"/>
      <c r="BS355" s="17"/>
      <c r="BT355" s="17"/>
      <c r="BU355" s="17"/>
      <c r="BV355" s="17"/>
      <c r="BW355" s="17"/>
      <c r="BX355" s="17"/>
      <c r="BY355" s="17"/>
    </row>
    <row r="356" spans="1:77">
      <c r="A356" s="19"/>
      <c r="B356" s="20"/>
      <c r="C356" s="21"/>
      <c r="D356" s="28"/>
      <c r="E356" s="28"/>
      <c r="F356" s="18"/>
      <c r="G356" s="18"/>
      <c r="H356" s="18"/>
      <c r="I356" s="18"/>
      <c r="J356" s="18"/>
      <c r="K356" s="18"/>
      <c r="L356" s="18"/>
      <c r="M356" s="18"/>
      <c r="N356" s="18"/>
      <c r="O356" s="18"/>
      <c r="P356" s="18"/>
      <c r="Q356" s="19"/>
      <c r="R356" s="19"/>
      <c r="S356" s="19"/>
      <c r="T356" s="19"/>
      <c r="U356" s="17"/>
      <c r="V356" s="17"/>
      <c r="W356" s="17"/>
      <c r="X356" s="17"/>
      <c r="Y356" s="17"/>
      <c r="Z356" s="17"/>
      <c r="AA356" s="17"/>
      <c r="AB356" s="17"/>
      <c r="AC356" s="17"/>
      <c r="AD356" s="17"/>
      <c r="AE356" s="17"/>
      <c r="AF356" s="17"/>
      <c r="AG356" s="17"/>
      <c r="AH356" s="17"/>
      <c r="AI356" s="17"/>
      <c r="AJ356" s="17"/>
      <c r="AK356" s="17"/>
      <c r="AL356" s="17"/>
      <c r="AM356" s="17"/>
      <c r="AN356" s="17"/>
      <c r="AO356" s="17"/>
      <c r="AP356" s="17"/>
      <c r="AQ356" s="17"/>
      <c r="AR356" s="17"/>
      <c r="AS356" s="17"/>
      <c r="AT356" s="17"/>
      <c r="AU356" s="17"/>
      <c r="AV356" s="17"/>
      <c r="AW356" s="17"/>
      <c r="AX356" s="17"/>
      <c r="AY356" s="17"/>
      <c r="AZ356" s="17"/>
      <c r="BA356" s="17"/>
      <c r="BB356" s="17"/>
      <c r="BC356" s="17"/>
      <c r="BD356" s="17"/>
      <c r="BE356" s="17"/>
      <c r="BF356" s="17"/>
      <c r="BG356" s="17"/>
      <c r="BH356" s="17"/>
      <c r="BI356" s="17"/>
      <c r="BJ356" s="17"/>
      <c r="BK356" s="17"/>
      <c r="BL356" s="17"/>
      <c r="BM356" s="17"/>
      <c r="BN356" s="17"/>
      <c r="BO356" s="17"/>
      <c r="BP356" s="17"/>
      <c r="BQ356" s="17"/>
      <c r="BR356" s="17"/>
      <c r="BS356" s="17"/>
      <c r="BT356" s="17"/>
      <c r="BU356" s="17"/>
      <c r="BV356" s="17"/>
      <c r="BW356" s="17"/>
      <c r="BX356" s="17"/>
      <c r="BY356" s="17"/>
    </row>
    <row r="357" spans="1:77">
      <c r="A357" s="19"/>
      <c r="B357" s="20"/>
      <c r="C357" s="21"/>
      <c r="D357" s="28"/>
      <c r="E357" s="28"/>
      <c r="F357" s="18"/>
      <c r="G357" s="18"/>
      <c r="H357" s="18"/>
      <c r="I357" s="18"/>
      <c r="J357" s="18"/>
      <c r="K357" s="18"/>
      <c r="L357" s="18"/>
      <c r="M357" s="18"/>
      <c r="N357" s="18"/>
      <c r="O357" s="18"/>
      <c r="P357" s="18"/>
      <c r="Q357" s="19"/>
      <c r="R357" s="19"/>
      <c r="S357" s="19"/>
      <c r="T357" s="19"/>
      <c r="U357" s="17"/>
      <c r="V357" s="17"/>
      <c r="W357" s="17"/>
      <c r="X357" s="17"/>
      <c r="Y357" s="17"/>
      <c r="Z357" s="17"/>
      <c r="AA357" s="17"/>
      <c r="AB357" s="17"/>
      <c r="AC357" s="17"/>
      <c r="AD357" s="17"/>
      <c r="AE357" s="17"/>
      <c r="AF357" s="17"/>
      <c r="AG357" s="17"/>
      <c r="AH357" s="17"/>
      <c r="AI357" s="17"/>
      <c r="AJ357" s="17"/>
      <c r="AK357" s="17"/>
      <c r="AL357" s="17"/>
      <c r="AM357" s="17"/>
      <c r="AN357" s="17"/>
      <c r="AO357" s="17"/>
      <c r="AP357" s="17"/>
      <c r="AQ357" s="17"/>
      <c r="AR357" s="17"/>
      <c r="AS357" s="17"/>
      <c r="AT357" s="17"/>
      <c r="AU357" s="17"/>
      <c r="AV357" s="17"/>
      <c r="AW357" s="17"/>
      <c r="AX357" s="17"/>
      <c r="AY357" s="17"/>
      <c r="AZ357" s="17"/>
      <c r="BA357" s="17"/>
      <c r="BB357" s="17"/>
      <c r="BC357" s="17"/>
      <c r="BD357" s="17"/>
      <c r="BE357" s="17"/>
      <c r="BF357" s="17"/>
      <c r="BG357" s="17"/>
      <c r="BH357" s="17"/>
      <c r="BI357" s="17"/>
      <c r="BJ357" s="17"/>
      <c r="BK357" s="17"/>
      <c r="BL357" s="17"/>
      <c r="BM357" s="17"/>
      <c r="BN357" s="17"/>
      <c r="BO357" s="17"/>
      <c r="BP357" s="17"/>
      <c r="BQ357" s="17"/>
      <c r="BR357" s="17"/>
      <c r="BS357" s="17"/>
      <c r="BT357" s="17"/>
      <c r="BU357" s="17"/>
      <c r="BV357" s="17"/>
      <c r="BW357" s="17"/>
      <c r="BX357" s="17"/>
      <c r="BY357" s="17"/>
    </row>
    <row r="358" spans="1:77">
      <c r="A358" s="19"/>
      <c r="B358" s="20"/>
      <c r="C358" s="21"/>
      <c r="D358" s="28"/>
      <c r="E358" s="28"/>
      <c r="F358" s="18"/>
      <c r="G358" s="18"/>
      <c r="H358" s="18"/>
      <c r="I358" s="18"/>
      <c r="J358" s="18"/>
      <c r="K358" s="18"/>
      <c r="L358" s="18"/>
      <c r="M358" s="18"/>
      <c r="N358" s="18"/>
      <c r="O358" s="18"/>
      <c r="P358" s="18"/>
      <c r="Q358" s="19"/>
      <c r="R358" s="19"/>
      <c r="S358" s="19"/>
      <c r="T358" s="19"/>
      <c r="U358" s="17"/>
      <c r="V358" s="17"/>
      <c r="W358" s="17"/>
      <c r="X358" s="17"/>
      <c r="Y358" s="17"/>
      <c r="Z358" s="17"/>
      <c r="AA358" s="17"/>
      <c r="AB358" s="17"/>
      <c r="AC358" s="17"/>
      <c r="AD358" s="17"/>
      <c r="AE358" s="17"/>
      <c r="AF358" s="17"/>
      <c r="AG358" s="17"/>
      <c r="AH358" s="17"/>
      <c r="AI358" s="17"/>
      <c r="AJ358" s="17"/>
      <c r="AK358" s="17"/>
      <c r="AL358" s="17"/>
      <c r="AM358" s="17"/>
      <c r="AN358" s="17"/>
      <c r="AO358" s="17"/>
      <c r="AP358" s="17"/>
      <c r="AQ358" s="17"/>
      <c r="AR358" s="17"/>
      <c r="AS358" s="17"/>
      <c r="AT358" s="17"/>
      <c r="AU358" s="17"/>
      <c r="AV358" s="17"/>
      <c r="AW358" s="17"/>
      <c r="AX358" s="17"/>
      <c r="AY358" s="17"/>
      <c r="AZ358" s="17"/>
      <c r="BA358" s="17"/>
      <c r="BB358" s="17"/>
      <c r="BC358" s="17"/>
      <c r="BD358" s="17"/>
      <c r="BE358" s="17"/>
      <c r="BF358" s="17"/>
      <c r="BG358" s="17"/>
      <c r="BH358" s="17"/>
      <c r="BI358" s="17"/>
      <c r="BJ358" s="17"/>
      <c r="BK358" s="17"/>
      <c r="BL358" s="17"/>
      <c r="BM358" s="17"/>
      <c r="BN358" s="17"/>
      <c r="BO358" s="17"/>
      <c r="BP358" s="17"/>
      <c r="BQ358" s="17"/>
      <c r="BR358" s="17"/>
      <c r="BS358" s="17"/>
      <c r="BT358" s="17"/>
      <c r="BU358" s="17"/>
      <c r="BV358" s="17"/>
      <c r="BW358" s="17"/>
      <c r="BX358" s="17"/>
      <c r="BY358" s="17"/>
    </row>
    <row r="359" spans="1:77">
      <c r="A359" s="19"/>
      <c r="B359" s="20"/>
      <c r="C359" s="21"/>
      <c r="D359" s="28"/>
      <c r="E359" s="28"/>
      <c r="F359" s="18"/>
      <c r="G359" s="18"/>
      <c r="H359" s="18"/>
      <c r="I359" s="18"/>
      <c r="J359" s="18"/>
      <c r="K359" s="18"/>
      <c r="L359" s="18"/>
      <c r="M359" s="18"/>
      <c r="N359" s="18"/>
      <c r="O359" s="18"/>
      <c r="P359" s="18"/>
      <c r="Q359" s="19"/>
      <c r="R359" s="19"/>
      <c r="S359" s="19"/>
      <c r="T359" s="19"/>
      <c r="U359" s="17"/>
      <c r="V359" s="17"/>
      <c r="W359" s="17"/>
      <c r="X359" s="17"/>
      <c r="Y359" s="17"/>
      <c r="Z359" s="17"/>
      <c r="AA359" s="17"/>
      <c r="AB359" s="17"/>
      <c r="AC359" s="17"/>
      <c r="AD359" s="17"/>
      <c r="AE359" s="17"/>
      <c r="AF359" s="17"/>
      <c r="AG359" s="17"/>
      <c r="AH359" s="17"/>
      <c r="AI359" s="17"/>
      <c r="AJ359" s="17"/>
      <c r="AK359" s="17"/>
      <c r="AL359" s="17"/>
      <c r="AM359" s="17"/>
      <c r="AN359" s="17"/>
      <c r="AO359" s="17"/>
      <c r="AP359" s="17"/>
      <c r="AQ359" s="17"/>
      <c r="AR359" s="17"/>
      <c r="AS359" s="17"/>
      <c r="AT359" s="17"/>
      <c r="AU359" s="17"/>
      <c r="AV359" s="17"/>
      <c r="AW359" s="17"/>
      <c r="AX359" s="17"/>
      <c r="AY359" s="17"/>
      <c r="AZ359" s="17"/>
      <c r="BA359" s="17"/>
      <c r="BB359" s="17"/>
      <c r="BC359" s="17"/>
      <c r="BD359" s="17"/>
      <c r="BE359" s="17"/>
      <c r="BF359" s="17"/>
      <c r="BG359" s="17"/>
      <c r="BH359" s="17"/>
      <c r="BI359" s="17"/>
      <c r="BJ359" s="17"/>
      <c r="BK359" s="17"/>
      <c r="BL359" s="17"/>
      <c r="BM359" s="17"/>
      <c r="BN359" s="17"/>
      <c r="BO359" s="17"/>
      <c r="BP359" s="17"/>
      <c r="BQ359" s="17"/>
      <c r="BR359" s="17"/>
      <c r="BS359" s="17"/>
      <c r="BT359" s="17"/>
      <c r="BU359" s="17"/>
      <c r="BV359" s="17"/>
      <c r="BW359" s="17"/>
      <c r="BX359" s="17"/>
      <c r="BY359" s="17"/>
    </row>
    <row r="360" spans="1:77">
      <c r="A360" s="19"/>
      <c r="B360" s="20"/>
      <c r="C360" s="21"/>
      <c r="D360" s="28"/>
      <c r="E360" s="28"/>
      <c r="F360" s="18"/>
      <c r="G360" s="18"/>
      <c r="H360" s="18"/>
      <c r="I360" s="18"/>
      <c r="J360" s="18"/>
      <c r="K360" s="18"/>
      <c r="L360" s="18"/>
      <c r="M360" s="18"/>
      <c r="N360" s="18"/>
      <c r="O360" s="18"/>
      <c r="P360" s="18"/>
      <c r="Q360" s="19"/>
      <c r="R360" s="19"/>
      <c r="S360" s="19"/>
      <c r="T360" s="19"/>
      <c r="U360" s="17"/>
      <c r="V360" s="17"/>
      <c r="W360" s="17"/>
      <c r="X360" s="17"/>
      <c r="Y360" s="17"/>
      <c r="Z360" s="17"/>
      <c r="AA360" s="17"/>
      <c r="AB360" s="17"/>
      <c r="AC360" s="17"/>
      <c r="AD360" s="17"/>
      <c r="AE360" s="17"/>
      <c r="AF360" s="17"/>
      <c r="AG360" s="17"/>
      <c r="AH360" s="17"/>
      <c r="AI360" s="17"/>
      <c r="AJ360" s="17"/>
      <c r="AK360" s="17"/>
      <c r="AL360" s="17"/>
      <c r="AM360" s="17"/>
      <c r="AN360" s="17"/>
      <c r="AO360" s="17"/>
      <c r="AP360" s="17"/>
      <c r="AQ360" s="17"/>
      <c r="AR360" s="17"/>
      <c r="AS360" s="17"/>
      <c r="AT360" s="17"/>
      <c r="AU360" s="17"/>
      <c r="AV360" s="17"/>
      <c r="AW360" s="17"/>
      <c r="AX360" s="17"/>
      <c r="AY360" s="17"/>
      <c r="AZ360" s="17"/>
      <c r="BA360" s="17"/>
      <c r="BB360" s="17"/>
      <c r="BC360" s="17"/>
      <c r="BD360" s="17"/>
      <c r="BE360" s="17"/>
      <c r="BF360" s="17"/>
      <c r="BG360" s="17"/>
      <c r="BH360" s="17"/>
      <c r="BI360" s="17"/>
      <c r="BJ360" s="17"/>
      <c r="BK360" s="17"/>
      <c r="BL360" s="17"/>
      <c r="BM360" s="17"/>
      <c r="BN360" s="17"/>
      <c r="BO360" s="17"/>
      <c r="BP360" s="17"/>
      <c r="BQ360" s="17"/>
      <c r="BR360" s="17"/>
      <c r="BS360" s="17"/>
      <c r="BT360" s="17"/>
      <c r="BU360" s="17"/>
      <c r="BV360" s="17"/>
      <c r="BW360" s="17"/>
      <c r="BX360" s="17"/>
      <c r="BY360" s="17"/>
    </row>
    <row r="361" spans="1:77">
      <c r="A361" s="19"/>
      <c r="B361" s="20"/>
      <c r="C361" s="21"/>
      <c r="D361" s="28"/>
      <c r="E361" s="28"/>
      <c r="F361" s="18"/>
      <c r="G361" s="18"/>
      <c r="H361" s="18"/>
      <c r="I361" s="18"/>
      <c r="J361" s="18"/>
      <c r="K361" s="18"/>
      <c r="L361" s="18"/>
      <c r="M361" s="18"/>
      <c r="N361" s="18"/>
      <c r="O361" s="18"/>
      <c r="P361" s="18"/>
      <c r="Q361" s="19"/>
      <c r="R361" s="19"/>
      <c r="S361" s="19"/>
      <c r="T361" s="19"/>
      <c r="U361" s="17"/>
      <c r="V361" s="17"/>
      <c r="W361" s="17"/>
      <c r="X361" s="17"/>
      <c r="Y361" s="17"/>
      <c r="Z361" s="17"/>
      <c r="AA361" s="17"/>
      <c r="AB361" s="17"/>
      <c r="AC361" s="17"/>
      <c r="AD361" s="17"/>
      <c r="AE361" s="17"/>
      <c r="AF361" s="17"/>
      <c r="AG361" s="17"/>
      <c r="AH361" s="17"/>
      <c r="AI361" s="17"/>
      <c r="AJ361" s="17"/>
      <c r="AK361" s="17"/>
      <c r="AL361" s="17"/>
      <c r="AM361" s="17"/>
      <c r="AN361" s="17"/>
      <c r="AO361" s="17"/>
      <c r="AP361" s="17"/>
      <c r="AQ361" s="17"/>
      <c r="AR361" s="17"/>
      <c r="AS361" s="17"/>
      <c r="AT361" s="17"/>
      <c r="AU361" s="17"/>
      <c r="AV361" s="17"/>
      <c r="AW361" s="17"/>
      <c r="AX361" s="17"/>
      <c r="AY361" s="17"/>
      <c r="AZ361" s="17"/>
      <c r="BA361" s="17"/>
      <c r="BB361" s="17"/>
      <c r="BC361" s="17"/>
      <c r="BD361" s="17"/>
      <c r="BE361" s="17"/>
      <c r="BF361" s="17"/>
      <c r="BG361" s="17"/>
      <c r="BH361" s="17"/>
      <c r="BI361" s="17"/>
      <c r="BJ361" s="17"/>
      <c r="BK361" s="17"/>
      <c r="BL361" s="17"/>
      <c r="BM361" s="17"/>
      <c r="BN361" s="17"/>
      <c r="BO361" s="17"/>
      <c r="BP361" s="17"/>
      <c r="BQ361" s="17"/>
      <c r="BR361" s="17"/>
      <c r="BS361" s="17"/>
      <c r="BT361" s="17"/>
      <c r="BU361" s="17"/>
      <c r="BV361" s="17"/>
      <c r="BW361" s="17"/>
      <c r="BX361" s="17"/>
      <c r="BY361" s="17"/>
    </row>
    <row r="362" spans="1:77">
      <c r="A362" s="19"/>
      <c r="B362" s="20"/>
      <c r="C362" s="21"/>
      <c r="D362" s="28"/>
      <c r="E362" s="28"/>
      <c r="F362" s="18"/>
      <c r="G362" s="18"/>
      <c r="H362" s="18"/>
      <c r="I362" s="18"/>
      <c r="J362" s="18"/>
      <c r="K362" s="18"/>
      <c r="L362" s="18"/>
      <c r="M362" s="18"/>
      <c r="N362" s="18"/>
      <c r="O362" s="18"/>
      <c r="P362" s="18"/>
      <c r="Q362" s="19"/>
      <c r="R362" s="19"/>
      <c r="S362" s="19"/>
      <c r="T362" s="19"/>
      <c r="U362" s="17"/>
      <c r="V362" s="17"/>
      <c r="W362" s="17"/>
      <c r="X362" s="17"/>
      <c r="Y362" s="17"/>
      <c r="Z362" s="17"/>
      <c r="AA362" s="17"/>
      <c r="AB362" s="17"/>
      <c r="AC362" s="17"/>
      <c r="AD362" s="17"/>
      <c r="AE362" s="17"/>
      <c r="AF362" s="17"/>
      <c r="AG362" s="17"/>
      <c r="AH362" s="17"/>
      <c r="AI362" s="17"/>
      <c r="AJ362" s="17"/>
      <c r="AK362" s="17"/>
      <c r="AL362" s="17"/>
      <c r="AM362" s="17"/>
      <c r="AN362" s="17"/>
      <c r="AO362" s="17"/>
      <c r="AP362" s="17"/>
      <c r="AQ362" s="17"/>
      <c r="AR362" s="17"/>
      <c r="AS362" s="17"/>
      <c r="AT362" s="17"/>
      <c r="AU362" s="17"/>
      <c r="AV362" s="17"/>
      <c r="AW362" s="17"/>
      <c r="AX362" s="17"/>
      <c r="AY362" s="17"/>
      <c r="AZ362" s="17"/>
      <c r="BA362" s="17"/>
      <c r="BB362" s="17"/>
      <c r="BC362" s="17"/>
      <c r="BD362" s="17"/>
      <c r="BE362" s="17"/>
      <c r="BF362" s="17"/>
      <c r="BG362" s="17"/>
      <c r="BH362" s="17"/>
      <c r="BI362" s="17"/>
      <c r="BJ362" s="17"/>
      <c r="BK362" s="17"/>
      <c r="BL362" s="17"/>
      <c r="BM362" s="17"/>
      <c r="BN362" s="17"/>
      <c r="BO362" s="17"/>
      <c r="BP362" s="17"/>
      <c r="BQ362" s="17"/>
      <c r="BR362" s="17"/>
      <c r="BS362" s="17"/>
      <c r="BT362" s="17"/>
      <c r="BU362" s="17"/>
      <c r="BV362" s="17"/>
      <c r="BW362" s="17"/>
      <c r="BX362" s="17"/>
      <c r="BY362" s="17"/>
    </row>
    <row r="363" spans="1:77">
      <c r="A363" s="19"/>
      <c r="B363" s="20"/>
      <c r="C363" s="21"/>
      <c r="D363" s="28"/>
      <c r="E363" s="28"/>
      <c r="F363" s="18"/>
      <c r="G363" s="18"/>
      <c r="H363" s="18"/>
      <c r="I363" s="18"/>
      <c r="J363" s="18"/>
      <c r="K363" s="18"/>
      <c r="L363" s="18"/>
      <c r="M363" s="18"/>
      <c r="N363" s="18"/>
      <c r="O363" s="18"/>
      <c r="P363" s="18"/>
      <c r="Q363" s="19"/>
      <c r="R363" s="19"/>
      <c r="S363" s="19"/>
      <c r="T363" s="19"/>
      <c r="U363" s="17"/>
      <c r="V363" s="17"/>
      <c r="W363" s="17"/>
      <c r="X363" s="17"/>
      <c r="Y363" s="17"/>
      <c r="Z363" s="17"/>
      <c r="AA363" s="17"/>
      <c r="AB363" s="17"/>
      <c r="AC363" s="17"/>
      <c r="AD363" s="17"/>
      <c r="AE363" s="17"/>
      <c r="AF363" s="17"/>
      <c r="AG363" s="17"/>
      <c r="AH363" s="17"/>
      <c r="AI363" s="17"/>
      <c r="AJ363" s="17"/>
      <c r="AK363" s="17"/>
      <c r="AL363" s="17"/>
      <c r="AM363" s="17"/>
      <c r="AN363" s="17"/>
      <c r="AO363" s="17"/>
      <c r="AP363" s="17"/>
      <c r="AQ363" s="17"/>
      <c r="AR363" s="17"/>
      <c r="AS363" s="17"/>
      <c r="AT363" s="17"/>
      <c r="AU363" s="17"/>
      <c r="AV363" s="17"/>
      <c r="AW363" s="17"/>
      <c r="AX363" s="17"/>
      <c r="AY363" s="17"/>
      <c r="AZ363" s="17"/>
      <c r="BA363" s="17"/>
      <c r="BB363" s="17"/>
      <c r="BC363" s="17"/>
      <c r="BD363" s="17"/>
      <c r="BE363" s="17"/>
      <c r="BF363" s="17"/>
      <c r="BG363" s="17"/>
      <c r="BH363" s="17"/>
      <c r="BI363" s="17"/>
      <c r="BJ363" s="17"/>
      <c r="BK363" s="17"/>
      <c r="BL363" s="17"/>
      <c r="BM363" s="17"/>
      <c r="BN363" s="17"/>
      <c r="BO363" s="17"/>
      <c r="BP363" s="17"/>
      <c r="BQ363" s="17"/>
      <c r="BR363" s="17"/>
      <c r="BS363" s="17"/>
      <c r="BT363" s="17"/>
      <c r="BU363" s="17"/>
      <c r="BV363" s="17"/>
      <c r="BW363" s="17"/>
      <c r="BX363" s="17"/>
      <c r="BY363" s="17"/>
    </row>
    <row r="364" spans="1:77">
      <c r="A364" s="19"/>
      <c r="B364" s="20"/>
      <c r="C364" s="21"/>
      <c r="D364" s="28"/>
      <c r="E364" s="28"/>
      <c r="F364" s="18"/>
      <c r="G364" s="18"/>
      <c r="H364" s="18"/>
      <c r="I364" s="18"/>
      <c r="J364" s="18"/>
      <c r="K364" s="18"/>
      <c r="L364" s="18"/>
      <c r="M364" s="18"/>
      <c r="N364" s="18"/>
      <c r="O364" s="18"/>
      <c r="P364" s="18"/>
      <c r="Q364" s="19"/>
      <c r="R364" s="19"/>
      <c r="S364" s="19"/>
      <c r="T364" s="19"/>
      <c r="U364" s="17"/>
      <c r="V364" s="17"/>
      <c r="W364" s="17"/>
      <c r="X364" s="17"/>
      <c r="Y364" s="17"/>
      <c r="Z364" s="17"/>
      <c r="AA364" s="17"/>
      <c r="AB364" s="17"/>
      <c r="AC364" s="17"/>
      <c r="AD364" s="17"/>
      <c r="AE364" s="17"/>
      <c r="AF364" s="17"/>
      <c r="AG364" s="17"/>
      <c r="AH364" s="17"/>
      <c r="AI364" s="17"/>
      <c r="AJ364" s="17"/>
      <c r="AK364" s="17"/>
      <c r="AL364" s="17"/>
      <c r="AM364" s="17"/>
      <c r="AN364" s="17"/>
      <c r="AO364" s="17"/>
      <c r="AP364" s="17"/>
      <c r="AQ364" s="17"/>
      <c r="AR364" s="17"/>
      <c r="AS364" s="17"/>
      <c r="AT364" s="17"/>
      <c r="AU364" s="17"/>
      <c r="AV364" s="17"/>
      <c r="AW364" s="17"/>
      <c r="AX364" s="17"/>
      <c r="AY364" s="17"/>
      <c r="AZ364" s="17"/>
      <c r="BA364" s="17"/>
      <c r="BB364" s="17"/>
      <c r="BC364" s="17"/>
      <c r="BD364" s="17"/>
      <c r="BE364" s="17"/>
      <c r="BF364" s="17"/>
      <c r="BG364" s="17"/>
      <c r="BH364" s="17"/>
      <c r="BI364" s="17"/>
      <c r="BJ364" s="17"/>
      <c r="BK364" s="17"/>
      <c r="BL364" s="17"/>
      <c r="BM364" s="17"/>
      <c r="BN364" s="17"/>
      <c r="BO364" s="17"/>
      <c r="BP364" s="17"/>
      <c r="BQ364" s="17"/>
      <c r="BR364" s="17"/>
      <c r="BS364" s="17"/>
      <c r="BT364" s="17"/>
      <c r="BU364" s="17"/>
      <c r="BV364" s="17"/>
      <c r="BW364" s="17"/>
      <c r="BX364" s="17"/>
      <c r="BY364" s="17"/>
    </row>
    <row r="365" spans="1:77">
      <c r="A365" s="19"/>
      <c r="B365" s="20"/>
      <c r="C365" s="21"/>
      <c r="D365" s="28"/>
      <c r="E365" s="28"/>
      <c r="F365" s="18"/>
      <c r="G365" s="18"/>
      <c r="H365" s="18"/>
      <c r="I365" s="18"/>
      <c r="J365" s="18"/>
      <c r="K365" s="18"/>
      <c r="L365" s="18"/>
      <c r="M365" s="18"/>
      <c r="N365" s="18"/>
      <c r="O365" s="18"/>
      <c r="P365" s="18"/>
      <c r="Q365" s="19"/>
      <c r="R365" s="19"/>
      <c r="S365" s="19"/>
      <c r="T365" s="19"/>
      <c r="U365" s="17"/>
      <c r="V365" s="17"/>
      <c r="W365" s="17"/>
      <c r="X365" s="17"/>
      <c r="Y365" s="17"/>
      <c r="Z365" s="17"/>
      <c r="AA365" s="17"/>
      <c r="AB365" s="17"/>
      <c r="AC365" s="17"/>
      <c r="AD365" s="17"/>
      <c r="AE365" s="17"/>
      <c r="AF365" s="17"/>
      <c r="AG365" s="17"/>
      <c r="AH365" s="17"/>
      <c r="AI365" s="17"/>
      <c r="AJ365" s="17"/>
      <c r="AK365" s="17"/>
      <c r="AL365" s="17"/>
      <c r="AM365" s="17"/>
      <c r="AN365" s="17"/>
      <c r="AO365" s="17"/>
      <c r="AP365" s="17"/>
      <c r="AQ365" s="17"/>
      <c r="AR365" s="17"/>
      <c r="AS365" s="17"/>
      <c r="AT365" s="17"/>
      <c r="AU365" s="17"/>
      <c r="AV365" s="17"/>
      <c r="AW365" s="17"/>
      <c r="AX365" s="17"/>
      <c r="AY365" s="17"/>
      <c r="AZ365" s="17"/>
      <c r="BA365" s="17"/>
      <c r="BB365" s="17"/>
      <c r="BC365" s="17"/>
      <c r="BD365" s="17"/>
      <c r="BE365" s="17"/>
      <c r="BF365" s="17"/>
      <c r="BG365" s="17"/>
      <c r="BH365" s="17"/>
      <c r="BI365" s="17"/>
      <c r="BJ365" s="17"/>
      <c r="BK365" s="17"/>
      <c r="BL365" s="17"/>
      <c r="BM365" s="17"/>
      <c r="BN365" s="17"/>
      <c r="BO365" s="17"/>
      <c r="BP365" s="17"/>
      <c r="BQ365" s="17"/>
      <c r="BR365" s="17"/>
      <c r="BS365" s="17"/>
      <c r="BT365" s="17"/>
      <c r="BU365" s="17"/>
      <c r="BV365" s="17"/>
      <c r="BW365" s="17"/>
      <c r="BX365" s="17"/>
      <c r="BY365" s="17"/>
    </row>
    <row r="366" spans="1:77">
      <c r="A366" s="19"/>
      <c r="B366" s="20"/>
      <c r="C366" s="21"/>
      <c r="D366" s="28"/>
      <c r="E366" s="28"/>
      <c r="F366" s="18"/>
      <c r="G366" s="18"/>
      <c r="H366" s="18"/>
      <c r="I366" s="18"/>
      <c r="J366" s="18"/>
      <c r="K366" s="18"/>
      <c r="L366" s="18"/>
      <c r="M366" s="18"/>
      <c r="N366" s="18"/>
      <c r="O366" s="18"/>
      <c r="P366" s="18"/>
      <c r="Q366" s="19"/>
      <c r="R366" s="19"/>
      <c r="S366" s="19"/>
      <c r="T366" s="19"/>
      <c r="U366" s="17"/>
      <c r="V366" s="17"/>
      <c r="W366" s="17"/>
      <c r="X366" s="17"/>
      <c r="Y366" s="17"/>
      <c r="Z366" s="17"/>
      <c r="AA366" s="17"/>
      <c r="AB366" s="17"/>
      <c r="AC366" s="17"/>
      <c r="AD366" s="17"/>
      <c r="AE366" s="17"/>
      <c r="AF366" s="17"/>
      <c r="AG366" s="17"/>
      <c r="AH366" s="17"/>
      <c r="AI366" s="17"/>
      <c r="AJ366" s="17"/>
      <c r="AK366" s="17"/>
      <c r="AL366" s="17"/>
      <c r="AM366" s="17"/>
      <c r="AN366" s="17"/>
      <c r="AO366" s="17"/>
      <c r="AP366" s="17"/>
      <c r="AQ366" s="17"/>
      <c r="AR366" s="17"/>
      <c r="AS366" s="17"/>
      <c r="AT366" s="17"/>
      <c r="AU366" s="17"/>
      <c r="AV366" s="17"/>
      <c r="AW366" s="17"/>
      <c r="AX366" s="17"/>
      <c r="AY366" s="17"/>
      <c r="AZ366" s="17"/>
      <c r="BA366" s="17"/>
      <c r="BB366" s="17"/>
      <c r="BC366" s="17"/>
      <c r="BD366" s="17"/>
      <c r="BE366" s="17"/>
      <c r="BF366" s="17"/>
      <c r="BG366" s="17"/>
      <c r="BH366" s="17"/>
      <c r="BI366" s="17"/>
      <c r="BJ366" s="17"/>
      <c r="BK366" s="17"/>
      <c r="BL366" s="17"/>
      <c r="BM366" s="17"/>
      <c r="BN366" s="17"/>
      <c r="BO366" s="17"/>
      <c r="BP366" s="17"/>
      <c r="BQ366" s="17"/>
      <c r="BR366" s="17"/>
      <c r="BS366" s="17"/>
      <c r="BT366" s="17"/>
      <c r="BU366" s="17"/>
      <c r="BV366" s="17"/>
      <c r="BW366" s="17"/>
      <c r="BX366" s="17"/>
      <c r="BY366" s="17"/>
    </row>
    <row r="367" spans="1:77">
      <c r="A367" s="19"/>
      <c r="B367" s="20"/>
      <c r="C367" s="21"/>
      <c r="D367" s="28"/>
      <c r="E367" s="28"/>
      <c r="F367" s="18"/>
      <c r="G367" s="18"/>
      <c r="H367" s="18"/>
      <c r="I367" s="18"/>
      <c r="J367" s="18"/>
      <c r="K367" s="18"/>
      <c r="L367" s="18"/>
      <c r="M367" s="18"/>
      <c r="N367" s="18"/>
      <c r="O367" s="18"/>
      <c r="P367" s="18"/>
      <c r="Q367" s="19"/>
      <c r="R367" s="19"/>
      <c r="S367" s="19"/>
      <c r="T367" s="19"/>
      <c r="U367" s="17"/>
      <c r="V367" s="17"/>
      <c r="W367" s="17"/>
      <c r="X367" s="17"/>
      <c r="Y367" s="17"/>
      <c r="Z367" s="17"/>
      <c r="AA367" s="17"/>
      <c r="AB367" s="17"/>
      <c r="AC367" s="17"/>
      <c r="AD367" s="17"/>
      <c r="AE367" s="17"/>
      <c r="AF367" s="17"/>
      <c r="AG367" s="17"/>
      <c r="AH367" s="17"/>
      <c r="AI367" s="17"/>
      <c r="AJ367" s="17"/>
      <c r="AK367" s="17"/>
      <c r="AL367" s="17"/>
      <c r="AM367" s="17"/>
      <c r="AN367" s="17"/>
      <c r="AO367" s="17"/>
      <c r="AP367" s="17"/>
      <c r="AQ367" s="17"/>
      <c r="AR367" s="17"/>
      <c r="AS367" s="17"/>
      <c r="AT367" s="17"/>
      <c r="AU367" s="17"/>
      <c r="AV367" s="17"/>
      <c r="AW367" s="17"/>
      <c r="AX367" s="17"/>
      <c r="AY367" s="17"/>
      <c r="AZ367" s="17"/>
      <c r="BA367" s="17"/>
      <c r="BB367" s="17"/>
      <c r="BC367" s="17"/>
      <c r="BD367" s="17"/>
      <c r="BE367" s="17"/>
      <c r="BF367" s="17"/>
      <c r="BG367" s="17"/>
      <c r="BH367" s="17"/>
      <c r="BI367" s="17"/>
      <c r="BJ367" s="17"/>
      <c r="BK367" s="17"/>
      <c r="BL367" s="17"/>
      <c r="BM367" s="17"/>
      <c r="BN367" s="17"/>
      <c r="BO367" s="17"/>
      <c r="BP367" s="17"/>
      <c r="BQ367" s="17"/>
      <c r="BR367" s="17"/>
      <c r="BS367" s="17"/>
      <c r="BT367" s="17"/>
      <c r="BU367" s="17"/>
      <c r="BV367" s="17"/>
      <c r="BW367" s="17"/>
      <c r="BX367" s="17"/>
      <c r="BY367" s="17"/>
    </row>
    <row r="368" spans="1:77">
      <c r="A368" s="19"/>
      <c r="B368" s="20"/>
      <c r="C368" s="21"/>
      <c r="D368" s="28"/>
      <c r="E368" s="28"/>
      <c r="F368" s="18"/>
      <c r="G368" s="18"/>
      <c r="H368" s="18"/>
      <c r="I368" s="18"/>
      <c r="J368" s="18"/>
      <c r="K368" s="18"/>
      <c r="L368" s="18"/>
      <c r="M368" s="18"/>
      <c r="N368" s="18"/>
      <c r="O368" s="18"/>
      <c r="P368" s="18"/>
      <c r="Q368" s="19"/>
      <c r="R368" s="19"/>
      <c r="S368" s="19"/>
      <c r="T368" s="19"/>
      <c r="U368" s="17"/>
      <c r="V368" s="17"/>
      <c r="W368" s="17"/>
      <c r="X368" s="17"/>
      <c r="Y368" s="17"/>
      <c r="Z368" s="17"/>
      <c r="AA368" s="17"/>
      <c r="AB368" s="17"/>
      <c r="AC368" s="17"/>
      <c r="AD368" s="17"/>
      <c r="AE368" s="17"/>
      <c r="AF368" s="17"/>
      <c r="AG368" s="17"/>
      <c r="AH368" s="17"/>
      <c r="AI368" s="17"/>
      <c r="AJ368" s="17"/>
      <c r="AK368" s="17"/>
      <c r="AL368" s="17"/>
      <c r="AM368" s="17"/>
      <c r="AN368" s="17"/>
      <c r="AO368" s="17"/>
      <c r="AP368" s="17"/>
      <c r="AQ368" s="17"/>
      <c r="AR368" s="17"/>
      <c r="AS368" s="17"/>
      <c r="AT368" s="17"/>
      <c r="AU368" s="17"/>
      <c r="AV368" s="17"/>
      <c r="AW368" s="17"/>
      <c r="AX368" s="17"/>
      <c r="AY368" s="17"/>
      <c r="AZ368" s="17"/>
      <c r="BA368" s="17"/>
      <c r="BB368" s="17"/>
      <c r="BC368" s="17"/>
      <c r="BD368" s="17"/>
      <c r="BE368" s="17"/>
      <c r="BF368" s="17"/>
      <c r="BG368" s="17"/>
      <c r="BH368" s="17"/>
      <c r="BI368" s="17"/>
      <c r="BJ368" s="17"/>
      <c r="BK368" s="17"/>
      <c r="BL368" s="17"/>
      <c r="BM368" s="17"/>
      <c r="BN368" s="17"/>
      <c r="BO368" s="17"/>
      <c r="BP368" s="17"/>
      <c r="BQ368" s="17"/>
      <c r="BR368" s="17"/>
      <c r="BS368" s="17"/>
      <c r="BT368" s="17"/>
      <c r="BU368" s="17"/>
      <c r="BV368" s="17"/>
      <c r="BW368" s="17"/>
      <c r="BX368" s="17"/>
      <c r="BY368" s="17"/>
    </row>
    <row r="369" spans="1:77">
      <c r="A369" s="19"/>
      <c r="B369" s="20"/>
      <c r="C369" s="21"/>
      <c r="D369" s="28"/>
      <c r="E369" s="28"/>
      <c r="F369" s="18"/>
      <c r="G369" s="18"/>
      <c r="H369" s="18"/>
      <c r="I369" s="18"/>
      <c r="J369" s="18"/>
      <c r="K369" s="18"/>
      <c r="L369" s="18"/>
      <c r="M369" s="18"/>
      <c r="N369" s="18"/>
      <c r="O369" s="18"/>
      <c r="P369" s="18"/>
      <c r="Q369" s="19"/>
      <c r="R369" s="19"/>
      <c r="S369" s="19"/>
      <c r="T369" s="19"/>
      <c r="U369" s="17"/>
      <c r="V369" s="17"/>
      <c r="W369" s="17"/>
      <c r="X369" s="17"/>
      <c r="Y369" s="17"/>
      <c r="Z369" s="17"/>
      <c r="AA369" s="17"/>
      <c r="AB369" s="17"/>
      <c r="AC369" s="17"/>
      <c r="AD369" s="17"/>
      <c r="AE369" s="17"/>
      <c r="AF369" s="17"/>
      <c r="AG369" s="17"/>
      <c r="AH369" s="17"/>
      <c r="AI369" s="17"/>
      <c r="AJ369" s="17"/>
      <c r="AK369" s="17"/>
      <c r="AL369" s="17"/>
      <c r="AM369" s="17"/>
      <c r="AN369" s="17"/>
      <c r="AO369" s="17"/>
      <c r="AP369" s="17"/>
      <c r="AQ369" s="17"/>
      <c r="AR369" s="17"/>
      <c r="AS369" s="17"/>
      <c r="AT369" s="17"/>
      <c r="AU369" s="17"/>
      <c r="AV369" s="17"/>
      <c r="AW369" s="17"/>
      <c r="AX369" s="17"/>
      <c r="AY369" s="17"/>
      <c r="AZ369" s="17"/>
      <c r="BA369" s="17"/>
      <c r="BB369" s="17"/>
      <c r="BC369" s="17"/>
      <c r="BD369" s="17"/>
      <c r="BE369" s="17"/>
      <c r="BF369" s="17"/>
      <c r="BG369" s="17"/>
      <c r="BH369" s="17"/>
      <c r="BI369" s="17"/>
      <c r="BJ369" s="17"/>
      <c r="BK369" s="17"/>
      <c r="BL369" s="17"/>
      <c r="BM369" s="17"/>
      <c r="BN369" s="17"/>
      <c r="BO369" s="17"/>
      <c r="BP369" s="17"/>
      <c r="BQ369" s="17"/>
      <c r="BR369" s="17"/>
      <c r="BS369" s="17"/>
      <c r="BT369" s="17"/>
      <c r="BU369" s="17"/>
      <c r="BV369" s="17"/>
      <c r="BW369" s="17"/>
      <c r="BX369" s="17"/>
      <c r="BY369" s="17"/>
    </row>
    <row r="370" spans="1:77">
      <c r="A370" s="19"/>
      <c r="B370" s="20"/>
      <c r="C370" s="21"/>
      <c r="D370" s="28"/>
      <c r="E370" s="28"/>
      <c r="F370" s="18"/>
      <c r="G370" s="18"/>
      <c r="H370" s="18"/>
      <c r="I370" s="18"/>
      <c r="J370" s="18"/>
      <c r="K370" s="18"/>
      <c r="L370" s="18"/>
      <c r="M370" s="18"/>
      <c r="N370" s="18"/>
      <c r="O370" s="18"/>
      <c r="P370" s="18"/>
      <c r="Q370" s="19"/>
      <c r="R370" s="19"/>
      <c r="S370" s="19"/>
      <c r="T370" s="19"/>
      <c r="U370" s="17"/>
      <c r="V370" s="17"/>
      <c r="W370" s="17"/>
      <c r="X370" s="17"/>
      <c r="Y370" s="17"/>
      <c r="Z370" s="17"/>
      <c r="AA370" s="17"/>
      <c r="AB370" s="17"/>
      <c r="AC370" s="17"/>
      <c r="AD370" s="17"/>
      <c r="AE370" s="17"/>
      <c r="AF370" s="17"/>
      <c r="AG370" s="17"/>
      <c r="AH370" s="17"/>
      <c r="AI370" s="17"/>
      <c r="AJ370" s="17"/>
      <c r="AK370" s="17"/>
      <c r="AL370" s="17"/>
      <c r="AM370" s="17"/>
      <c r="AN370" s="17"/>
      <c r="AO370" s="17"/>
      <c r="AP370" s="17"/>
      <c r="AQ370" s="17"/>
      <c r="AR370" s="17"/>
      <c r="AS370" s="17"/>
      <c r="AT370" s="17"/>
      <c r="AU370" s="17"/>
      <c r="AV370" s="17"/>
      <c r="AW370" s="17"/>
      <c r="AX370" s="17"/>
      <c r="AY370" s="17"/>
      <c r="AZ370" s="17"/>
      <c r="BA370" s="17"/>
      <c r="BB370" s="17"/>
      <c r="BC370" s="17"/>
      <c r="BD370" s="17"/>
      <c r="BE370" s="17"/>
      <c r="BF370" s="17"/>
      <c r="BG370" s="17"/>
      <c r="BH370" s="17"/>
      <c r="BI370" s="17"/>
      <c r="BJ370" s="17"/>
      <c r="BK370" s="17"/>
      <c r="BL370" s="17"/>
      <c r="BM370" s="17"/>
      <c r="BN370" s="17"/>
      <c r="BO370" s="17"/>
      <c r="BP370" s="17"/>
      <c r="BQ370" s="17"/>
      <c r="BR370" s="17"/>
      <c r="BS370" s="17"/>
      <c r="BT370" s="17"/>
      <c r="BU370" s="17"/>
      <c r="BV370" s="17"/>
      <c r="BW370" s="17"/>
      <c r="BX370" s="17"/>
      <c r="BY370" s="17"/>
    </row>
    <row r="371" spans="1:77">
      <c r="A371" s="19"/>
      <c r="B371" s="20"/>
      <c r="C371" s="21"/>
      <c r="D371" s="28"/>
      <c r="E371" s="28"/>
      <c r="F371" s="18"/>
      <c r="G371" s="18"/>
      <c r="H371" s="18"/>
      <c r="I371" s="18"/>
      <c r="J371" s="18"/>
      <c r="K371" s="18"/>
      <c r="L371" s="18"/>
      <c r="M371" s="18"/>
      <c r="N371" s="18"/>
      <c r="O371" s="18"/>
      <c r="P371" s="18"/>
      <c r="Q371" s="19"/>
      <c r="R371" s="19"/>
      <c r="S371" s="19"/>
      <c r="T371" s="19"/>
      <c r="U371" s="17"/>
      <c r="V371" s="17"/>
      <c r="W371" s="17"/>
      <c r="X371" s="17"/>
      <c r="Y371" s="17"/>
      <c r="Z371" s="17"/>
      <c r="AA371" s="17"/>
      <c r="AB371" s="17"/>
      <c r="AC371" s="17"/>
      <c r="AD371" s="17"/>
      <c r="AE371" s="17"/>
      <c r="AF371" s="17"/>
      <c r="AG371" s="17"/>
      <c r="AH371" s="17"/>
      <c r="AI371" s="17"/>
      <c r="AJ371" s="17"/>
      <c r="AK371" s="17"/>
      <c r="AL371" s="17"/>
      <c r="AM371" s="17"/>
      <c r="AN371" s="17"/>
      <c r="AO371" s="17"/>
      <c r="AP371" s="17"/>
      <c r="AQ371" s="17"/>
      <c r="AR371" s="17"/>
      <c r="AS371" s="17"/>
      <c r="AT371" s="17"/>
      <c r="AU371" s="17"/>
      <c r="AV371" s="17"/>
      <c r="AW371" s="17"/>
      <c r="AX371" s="17"/>
      <c r="AY371" s="17"/>
      <c r="AZ371" s="17"/>
      <c r="BA371" s="17"/>
      <c r="BB371" s="17"/>
      <c r="BC371" s="17"/>
      <c r="BD371" s="17"/>
      <c r="BE371" s="17"/>
      <c r="BF371" s="17"/>
      <c r="BG371" s="17"/>
      <c r="BH371" s="17"/>
      <c r="BI371" s="17"/>
      <c r="BJ371" s="17"/>
      <c r="BK371" s="17"/>
      <c r="BL371" s="17"/>
      <c r="BM371" s="17"/>
      <c r="BN371" s="17"/>
      <c r="BO371" s="17"/>
      <c r="BP371" s="17"/>
      <c r="BQ371" s="17"/>
      <c r="BR371" s="17"/>
      <c r="BS371" s="17"/>
      <c r="BT371" s="17"/>
      <c r="BU371" s="17"/>
      <c r="BV371" s="17"/>
      <c r="BW371" s="17"/>
      <c r="BX371" s="17"/>
      <c r="BY371" s="17"/>
    </row>
    <row r="372" spans="1:77">
      <c r="A372" s="19"/>
      <c r="B372" s="20"/>
      <c r="C372" s="21"/>
      <c r="D372" s="28"/>
      <c r="E372" s="28"/>
      <c r="F372" s="18"/>
      <c r="G372" s="18"/>
      <c r="H372" s="18"/>
      <c r="I372" s="18"/>
      <c r="J372" s="18"/>
      <c r="K372" s="18"/>
      <c r="L372" s="18"/>
      <c r="M372" s="18"/>
      <c r="N372" s="18"/>
      <c r="O372" s="18"/>
      <c r="P372" s="18"/>
      <c r="Q372" s="19"/>
      <c r="R372" s="19"/>
      <c r="S372" s="19"/>
      <c r="T372" s="19"/>
      <c r="U372" s="17"/>
      <c r="V372" s="17"/>
      <c r="W372" s="17"/>
      <c r="X372" s="17"/>
      <c r="Y372" s="17"/>
      <c r="Z372" s="17"/>
      <c r="AA372" s="17"/>
      <c r="AB372" s="17"/>
      <c r="AC372" s="17"/>
      <c r="AD372" s="17"/>
      <c r="AE372" s="17"/>
      <c r="AF372" s="17"/>
      <c r="AG372" s="17"/>
      <c r="AH372" s="17"/>
      <c r="AI372" s="17"/>
      <c r="AJ372" s="17"/>
      <c r="AK372" s="17"/>
      <c r="AL372" s="17"/>
      <c r="AM372" s="17"/>
      <c r="AN372" s="17"/>
      <c r="AO372" s="17"/>
      <c r="AP372" s="17"/>
      <c r="AQ372" s="17"/>
      <c r="AR372" s="17"/>
      <c r="AS372" s="17"/>
      <c r="AT372" s="17"/>
      <c r="AU372" s="17"/>
      <c r="AV372" s="17"/>
      <c r="AW372" s="17"/>
      <c r="AX372" s="17"/>
      <c r="AY372" s="17"/>
      <c r="AZ372" s="17"/>
      <c r="BA372" s="17"/>
      <c r="BB372" s="17"/>
      <c r="BC372" s="17"/>
      <c r="BD372" s="17"/>
      <c r="BE372" s="17"/>
      <c r="BF372" s="17"/>
      <c r="BG372" s="17"/>
      <c r="BH372" s="17"/>
      <c r="BI372" s="17"/>
      <c r="BJ372" s="17"/>
      <c r="BK372" s="17"/>
      <c r="BL372" s="17"/>
      <c r="BM372" s="17"/>
      <c r="BN372" s="17"/>
      <c r="BO372" s="17"/>
      <c r="BP372" s="17"/>
      <c r="BQ372" s="17"/>
      <c r="BR372" s="17"/>
      <c r="BS372" s="17"/>
      <c r="BT372" s="17"/>
      <c r="BU372" s="17"/>
      <c r="BV372" s="17"/>
      <c r="BW372" s="17"/>
      <c r="BX372" s="17"/>
      <c r="BY372" s="17"/>
    </row>
    <row r="373" spans="1:77">
      <c r="A373" s="19"/>
      <c r="B373" s="20"/>
      <c r="C373" s="21"/>
      <c r="D373" s="28"/>
      <c r="E373" s="28"/>
      <c r="F373" s="18"/>
      <c r="G373" s="18"/>
      <c r="H373" s="18"/>
      <c r="I373" s="18"/>
      <c r="J373" s="18"/>
      <c r="K373" s="18"/>
      <c r="L373" s="18"/>
      <c r="M373" s="18"/>
      <c r="N373" s="18"/>
      <c r="O373" s="18"/>
      <c r="P373" s="18"/>
      <c r="Q373" s="19"/>
      <c r="R373" s="19"/>
      <c r="S373" s="19"/>
      <c r="T373" s="19"/>
      <c r="U373" s="17"/>
      <c r="V373" s="17"/>
      <c r="W373" s="17"/>
      <c r="X373" s="17"/>
      <c r="Y373" s="17"/>
      <c r="Z373" s="17"/>
      <c r="AA373" s="17"/>
      <c r="AB373" s="17"/>
      <c r="AC373" s="17"/>
      <c r="AD373" s="17"/>
      <c r="AE373" s="17"/>
      <c r="AF373" s="17"/>
      <c r="AG373" s="17"/>
      <c r="AH373" s="17"/>
      <c r="AI373" s="17"/>
      <c r="AJ373" s="17"/>
      <c r="AK373" s="17"/>
      <c r="AL373" s="17"/>
      <c r="AM373" s="17"/>
      <c r="AN373" s="17"/>
      <c r="AO373" s="17"/>
      <c r="AP373" s="17"/>
      <c r="AQ373" s="17"/>
      <c r="AR373" s="17"/>
      <c r="AS373" s="17"/>
      <c r="AT373" s="17"/>
      <c r="AU373" s="17"/>
      <c r="AV373" s="17"/>
      <c r="AW373" s="17"/>
      <c r="AX373" s="17"/>
      <c r="AY373" s="17"/>
      <c r="AZ373" s="17"/>
      <c r="BA373" s="17"/>
      <c r="BB373" s="17"/>
      <c r="BC373" s="17"/>
      <c r="BD373" s="17"/>
      <c r="BE373" s="17"/>
      <c r="BF373" s="17"/>
      <c r="BG373" s="17"/>
      <c r="BH373" s="17"/>
      <c r="BI373" s="17"/>
      <c r="BJ373" s="17"/>
      <c r="BK373" s="17"/>
      <c r="BL373" s="17"/>
      <c r="BM373" s="17"/>
      <c r="BN373" s="17"/>
      <c r="BO373" s="17"/>
      <c r="BP373" s="17"/>
      <c r="BQ373" s="17"/>
      <c r="BR373" s="17"/>
      <c r="BS373" s="17"/>
      <c r="BT373" s="17"/>
      <c r="BU373" s="17"/>
      <c r="BV373" s="17"/>
      <c r="BW373" s="17"/>
      <c r="BX373" s="17"/>
      <c r="BY373" s="17"/>
    </row>
    <row r="374" spans="1:77">
      <c r="A374" s="19"/>
      <c r="B374" s="20"/>
      <c r="C374" s="21"/>
      <c r="D374" s="28"/>
      <c r="E374" s="28"/>
      <c r="F374" s="18"/>
      <c r="G374" s="18"/>
      <c r="H374" s="18"/>
      <c r="I374" s="18"/>
      <c r="J374" s="18"/>
      <c r="K374" s="18"/>
      <c r="L374" s="18"/>
      <c r="M374" s="18"/>
      <c r="N374" s="18"/>
      <c r="O374" s="18"/>
      <c r="P374" s="18"/>
      <c r="Q374" s="19"/>
      <c r="R374" s="19"/>
      <c r="S374" s="19"/>
      <c r="T374" s="19"/>
      <c r="U374" s="17"/>
      <c r="V374" s="17"/>
      <c r="W374" s="17"/>
      <c r="X374" s="17"/>
      <c r="Y374" s="17"/>
      <c r="Z374" s="17"/>
      <c r="AA374" s="17"/>
      <c r="AB374" s="17"/>
      <c r="AC374" s="17"/>
      <c r="AD374" s="17"/>
      <c r="AE374" s="17"/>
      <c r="AF374" s="17"/>
      <c r="AG374" s="17"/>
      <c r="AH374" s="17"/>
      <c r="AI374" s="17"/>
      <c r="AJ374" s="17"/>
      <c r="AK374" s="17"/>
      <c r="AL374" s="17"/>
      <c r="AM374" s="17"/>
      <c r="AN374" s="17"/>
      <c r="AO374" s="17"/>
      <c r="AP374" s="17"/>
      <c r="AQ374" s="17"/>
      <c r="AR374" s="17"/>
      <c r="AS374" s="17"/>
      <c r="AT374" s="17"/>
      <c r="AU374" s="17"/>
      <c r="AV374" s="17"/>
      <c r="AW374" s="17"/>
      <c r="AX374" s="17"/>
      <c r="AY374" s="17"/>
      <c r="AZ374" s="17"/>
      <c r="BA374" s="17"/>
      <c r="BB374" s="17"/>
      <c r="BC374" s="17"/>
      <c r="BD374" s="17"/>
      <c r="BE374" s="17"/>
      <c r="BF374" s="17"/>
      <c r="BG374" s="17"/>
      <c r="BH374" s="17"/>
      <c r="BI374" s="17"/>
      <c r="BJ374" s="17"/>
      <c r="BK374" s="17"/>
      <c r="BL374" s="17"/>
      <c r="BM374" s="17"/>
      <c r="BN374" s="17"/>
      <c r="BO374" s="17"/>
      <c r="BP374" s="17"/>
      <c r="BQ374" s="17"/>
      <c r="BR374" s="17"/>
      <c r="BS374" s="17"/>
      <c r="BT374" s="17"/>
      <c r="BU374" s="17"/>
      <c r="BV374" s="17"/>
      <c r="BW374" s="17"/>
      <c r="BX374" s="17"/>
      <c r="BY374" s="17"/>
    </row>
    <row r="375" spans="1:77">
      <c r="A375" s="19"/>
      <c r="B375" s="20"/>
      <c r="C375" s="21"/>
      <c r="D375" s="28"/>
      <c r="E375" s="28"/>
      <c r="F375" s="18"/>
      <c r="G375" s="18"/>
      <c r="H375" s="18"/>
      <c r="I375" s="18"/>
      <c r="J375" s="18"/>
      <c r="K375" s="18"/>
      <c r="L375" s="18"/>
      <c r="M375" s="18"/>
      <c r="N375" s="18"/>
      <c r="O375" s="18"/>
      <c r="P375" s="18"/>
      <c r="Q375" s="19"/>
      <c r="R375" s="19"/>
      <c r="S375" s="19"/>
      <c r="T375" s="19"/>
      <c r="U375" s="17"/>
      <c r="V375" s="17"/>
      <c r="W375" s="17"/>
      <c r="X375" s="17"/>
      <c r="Y375" s="17"/>
      <c r="Z375" s="17"/>
      <c r="AA375" s="17"/>
      <c r="AB375" s="17"/>
      <c r="AC375" s="17"/>
      <c r="AD375" s="17"/>
      <c r="AE375" s="17"/>
      <c r="AF375" s="17"/>
      <c r="AG375" s="17"/>
      <c r="AH375" s="17"/>
      <c r="AI375" s="17"/>
      <c r="AJ375" s="17"/>
      <c r="AK375" s="17"/>
      <c r="AL375" s="17"/>
      <c r="AM375" s="17"/>
      <c r="AN375" s="17"/>
      <c r="AO375" s="17"/>
      <c r="AP375" s="17"/>
      <c r="AQ375" s="17"/>
      <c r="AR375" s="17"/>
      <c r="AS375" s="17"/>
      <c r="AT375" s="17"/>
      <c r="AU375" s="17"/>
      <c r="AV375" s="17"/>
      <c r="AW375" s="17"/>
      <c r="AX375" s="17"/>
      <c r="AY375" s="17"/>
      <c r="AZ375" s="17"/>
      <c r="BA375" s="17"/>
      <c r="BB375" s="17"/>
      <c r="BC375" s="17"/>
      <c r="BD375" s="17"/>
      <c r="BE375" s="17"/>
      <c r="BF375" s="17"/>
      <c r="BG375" s="17"/>
      <c r="BH375" s="17"/>
      <c r="BI375" s="17"/>
      <c r="BJ375" s="17"/>
      <c r="BK375" s="17"/>
      <c r="BL375" s="17"/>
      <c r="BM375" s="17"/>
      <c r="BN375" s="17"/>
      <c r="BO375" s="17"/>
      <c r="BP375" s="17"/>
      <c r="BQ375" s="17"/>
      <c r="BR375" s="17"/>
      <c r="BS375" s="17"/>
      <c r="BT375" s="17"/>
      <c r="BU375" s="17"/>
      <c r="BV375" s="17"/>
      <c r="BW375" s="17"/>
      <c r="BX375" s="17"/>
      <c r="BY375" s="17"/>
    </row>
    <row r="376" spans="1:77">
      <c r="A376" s="19"/>
      <c r="B376" s="20"/>
      <c r="C376" s="21"/>
      <c r="D376" s="28"/>
      <c r="E376" s="28"/>
      <c r="F376" s="18"/>
      <c r="G376" s="18"/>
      <c r="H376" s="18"/>
      <c r="I376" s="18"/>
      <c r="J376" s="18"/>
      <c r="K376" s="18"/>
      <c r="L376" s="18"/>
      <c r="M376" s="18"/>
      <c r="N376" s="18"/>
      <c r="O376" s="18"/>
      <c r="P376" s="18"/>
      <c r="Q376" s="19"/>
      <c r="R376" s="19"/>
      <c r="S376" s="19"/>
      <c r="T376" s="19"/>
      <c r="U376" s="17"/>
      <c r="V376" s="17"/>
      <c r="W376" s="17"/>
      <c r="X376" s="17"/>
      <c r="Y376" s="17"/>
      <c r="Z376" s="17"/>
      <c r="AA376" s="17"/>
      <c r="AB376" s="17"/>
      <c r="AC376" s="17"/>
      <c r="AD376" s="17"/>
      <c r="AE376" s="17"/>
      <c r="AF376" s="17"/>
      <c r="AG376" s="17"/>
      <c r="AH376" s="17"/>
      <c r="AI376" s="17"/>
      <c r="AJ376" s="17"/>
      <c r="AK376" s="17"/>
      <c r="AL376" s="17"/>
      <c r="AM376" s="17"/>
      <c r="AN376" s="17"/>
      <c r="AO376" s="17"/>
      <c r="AP376" s="17"/>
      <c r="AQ376" s="17"/>
      <c r="AR376" s="17"/>
      <c r="AS376" s="17"/>
      <c r="AT376" s="17"/>
      <c r="AU376" s="17"/>
      <c r="AV376" s="17"/>
      <c r="AW376" s="17"/>
      <c r="AX376" s="17"/>
      <c r="AY376" s="17"/>
      <c r="AZ376" s="17"/>
      <c r="BA376" s="17"/>
      <c r="BB376" s="17"/>
      <c r="BC376" s="17"/>
      <c r="BD376" s="17"/>
      <c r="BE376" s="17"/>
      <c r="BF376" s="17"/>
      <c r="BG376" s="17"/>
      <c r="BH376" s="17"/>
      <c r="BI376" s="17"/>
      <c r="BJ376" s="17"/>
      <c r="BK376" s="17"/>
      <c r="BL376" s="17"/>
      <c r="BM376" s="17"/>
      <c r="BN376" s="17"/>
      <c r="BO376" s="17"/>
      <c r="BP376" s="17"/>
      <c r="BQ376" s="17"/>
      <c r="BR376" s="17"/>
      <c r="BS376" s="17"/>
      <c r="BT376" s="17"/>
      <c r="BU376" s="17"/>
      <c r="BV376" s="17"/>
      <c r="BW376" s="17"/>
      <c r="BX376" s="17"/>
      <c r="BY376" s="17"/>
    </row>
    <row r="377" spans="1:77">
      <c r="A377" s="19"/>
      <c r="B377" s="20"/>
      <c r="C377" s="21"/>
      <c r="D377" s="28"/>
      <c r="E377" s="28"/>
      <c r="F377" s="18"/>
      <c r="G377" s="18"/>
      <c r="H377" s="18"/>
      <c r="I377" s="18"/>
      <c r="J377" s="18"/>
      <c r="K377" s="18"/>
      <c r="L377" s="18"/>
      <c r="M377" s="18"/>
      <c r="N377" s="18"/>
      <c r="O377" s="18"/>
      <c r="P377" s="18"/>
      <c r="Q377" s="19"/>
      <c r="R377" s="19"/>
      <c r="S377" s="19"/>
      <c r="T377" s="19"/>
      <c r="U377" s="17"/>
      <c r="V377" s="17"/>
      <c r="W377" s="17"/>
      <c r="X377" s="17"/>
      <c r="Y377" s="17"/>
      <c r="Z377" s="17"/>
      <c r="AA377" s="17"/>
      <c r="AB377" s="17"/>
      <c r="AC377" s="17"/>
      <c r="AD377" s="17"/>
      <c r="AE377" s="17"/>
      <c r="AF377" s="17"/>
      <c r="AG377" s="17"/>
      <c r="AH377" s="17"/>
      <c r="AI377" s="17"/>
      <c r="AJ377" s="17"/>
      <c r="AK377" s="17"/>
      <c r="AL377" s="17"/>
      <c r="AM377" s="17"/>
      <c r="AN377" s="17"/>
      <c r="AO377" s="17"/>
      <c r="AP377" s="17"/>
      <c r="AQ377" s="17"/>
      <c r="AR377" s="17"/>
      <c r="AS377" s="17"/>
      <c r="AT377" s="17"/>
      <c r="AU377" s="17"/>
      <c r="AV377" s="17"/>
      <c r="AW377" s="17"/>
      <c r="AX377" s="17"/>
      <c r="AY377" s="17"/>
      <c r="AZ377" s="17"/>
      <c r="BA377" s="17"/>
      <c r="BB377" s="17"/>
      <c r="BC377" s="17"/>
      <c r="BD377" s="17"/>
      <c r="BE377" s="17"/>
      <c r="BF377" s="17"/>
      <c r="BG377" s="17"/>
      <c r="BH377" s="17"/>
      <c r="BI377" s="17"/>
      <c r="BJ377" s="17"/>
      <c r="BK377" s="17"/>
      <c r="BL377" s="17"/>
      <c r="BM377" s="17"/>
      <c r="BN377" s="17"/>
      <c r="BO377" s="17"/>
      <c r="BP377" s="17"/>
      <c r="BQ377" s="17"/>
      <c r="BR377" s="17"/>
      <c r="BS377" s="17"/>
      <c r="BT377" s="17"/>
      <c r="BU377" s="17"/>
      <c r="BV377" s="17"/>
      <c r="BW377" s="17"/>
      <c r="BX377" s="17"/>
      <c r="BY377" s="17"/>
    </row>
    <row r="378" spans="1:77">
      <c r="A378" s="19"/>
      <c r="B378" s="20"/>
      <c r="C378" s="21"/>
      <c r="D378" s="28"/>
      <c r="E378" s="28"/>
      <c r="F378" s="18"/>
      <c r="G378" s="18"/>
      <c r="H378" s="18"/>
      <c r="I378" s="18"/>
      <c r="J378" s="18"/>
      <c r="K378" s="18"/>
      <c r="L378" s="18"/>
      <c r="M378" s="18"/>
      <c r="N378" s="18"/>
      <c r="O378" s="18"/>
      <c r="P378" s="18"/>
      <c r="Q378" s="19"/>
      <c r="R378" s="19"/>
      <c r="S378" s="19"/>
      <c r="T378" s="19"/>
      <c r="U378" s="17"/>
      <c r="V378" s="17"/>
      <c r="W378" s="17"/>
      <c r="X378" s="17"/>
      <c r="Y378" s="17"/>
      <c r="Z378" s="17"/>
      <c r="AA378" s="17"/>
      <c r="AB378" s="17"/>
      <c r="AC378" s="17"/>
      <c r="AD378" s="17"/>
      <c r="AE378" s="17"/>
      <c r="AF378" s="17"/>
      <c r="AG378" s="17"/>
      <c r="AH378" s="17"/>
      <c r="AI378" s="17"/>
      <c r="AJ378" s="17"/>
      <c r="AK378" s="17"/>
      <c r="AL378" s="17"/>
      <c r="AM378" s="17"/>
      <c r="AN378" s="17"/>
      <c r="AO378" s="17"/>
      <c r="AP378" s="17"/>
      <c r="AQ378" s="17"/>
      <c r="AR378" s="17"/>
      <c r="AS378" s="17"/>
      <c r="AT378" s="17"/>
      <c r="AU378" s="17"/>
      <c r="AV378" s="17"/>
      <c r="AW378" s="17"/>
      <c r="AX378" s="17"/>
      <c r="AY378" s="17"/>
      <c r="AZ378" s="17"/>
      <c r="BA378" s="17"/>
      <c r="BB378" s="17"/>
      <c r="BC378" s="17"/>
      <c r="BD378" s="17"/>
      <c r="BE378" s="17"/>
      <c r="BF378" s="17"/>
      <c r="BG378" s="17"/>
      <c r="BH378" s="17"/>
      <c r="BI378" s="17"/>
      <c r="BJ378" s="17"/>
      <c r="BK378" s="17"/>
      <c r="BL378" s="17"/>
      <c r="BM378" s="17"/>
      <c r="BN378" s="17"/>
      <c r="BO378" s="17"/>
      <c r="BP378" s="17"/>
      <c r="BQ378" s="17"/>
      <c r="BR378" s="17"/>
      <c r="BS378" s="17"/>
      <c r="BT378" s="17"/>
      <c r="BU378" s="17"/>
      <c r="BV378" s="17"/>
      <c r="BW378" s="17"/>
      <c r="BX378" s="17"/>
      <c r="BY378" s="17"/>
    </row>
    <row r="379" spans="1:77">
      <c r="A379" s="19"/>
      <c r="B379" s="20"/>
      <c r="C379" s="21"/>
      <c r="D379" s="28"/>
      <c r="E379" s="28"/>
      <c r="F379" s="18"/>
      <c r="G379" s="18"/>
      <c r="H379" s="18"/>
      <c r="I379" s="18"/>
      <c r="J379" s="18"/>
      <c r="K379" s="18"/>
      <c r="L379" s="18"/>
      <c r="M379" s="18"/>
      <c r="N379" s="18"/>
      <c r="O379" s="18"/>
      <c r="P379" s="18"/>
      <c r="Q379" s="19"/>
      <c r="R379" s="19"/>
      <c r="S379" s="19"/>
      <c r="T379" s="19"/>
      <c r="U379" s="17"/>
      <c r="V379" s="17"/>
      <c r="W379" s="17"/>
      <c r="X379" s="17"/>
      <c r="Y379" s="17"/>
      <c r="Z379" s="17"/>
      <c r="AA379" s="17"/>
      <c r="AB379" s="17"/>
      <c r="AC379" s="17"/>
      <c r="AD379" s="17"/>
      <c r="AE379" s="17"/>
      <c r="AF379" s="17"/>
      <c r="AG379" s="17"/>
      <c r="AH379" s="17"/>
      <c r="AI379" s="17"/>
      <c r="AJ379" s="17"/>
      <c r="AK379" s="17"/>
      <c r="AL379" s="17"/>
      <c r="AM379" s="17"/>
      <c r="AN379" s="17"/>
      <c r="AO379" s="17"/>
      <c r="AP379" s="17"/>
      <c r="AQ379" s="17"/>
      <c r="AR379" s="17"/>
      <c r="AS379" s="17"/>
      <c r="AT379" s="17"/>
      <c r="AU379" s="17"/>
      <c r="AV379" s="17"/>
      <c r="AW379" s="17"/>
      <c r="AX379" s="17"/>
      <c r="AY379" s="17"/>
      <c r="AZ379" s="17"/>
      <c r="BA379" s="17"/>
      <c r="BB379" s="17"/>
      <c r="BC379" s="17"/>
      <c r="BD379" s="17"/>
      <c r="BE379" s="17"/>
      <c r="BF379" s="17"/>
      <c r="BG379" s="17"/>
      <c r="BH379" s="17"/>
      <c r="BI379" s="17"/>
      <c r="BJ379" s="17"/>
      <c r="BK379" s="17"/>
      <c r="BL379" s="17"/>
      <c r="BM379" s="17"/>
      <c r="BN379" s="17"/>
      <c r="BO379" s="17"/>
      <c r="BP379" s="17"/>
      <c r="BQ379" s="17"/>
      <c r="BR379" s="17"/>
      <c r="BS379" s="17"/>
      <c r="BT379" s="17"/>
      <c r="BU379" s="17"/>
      <c r="BV379" s="17"/>
      <c r="BW379" s="17"/>
      <c r="BX379" s="17"/>
      <c r="BY379" s="17"/>
    </row>
    <row r="380" spans="1:77">
      <c r="A380" s="19"/>
      <c r="B380" s="20"/>
      <c r="C380" s="21"/>
      <c r="D380" s="28"/>
      <c r="E380" s="28"/>
      <c r="F380" s="18"/>
      <c r="G380" s="18"/>
      <c r="H380" s="18"/>
      <c r="I380" s="18"/>
      <c r="J380" s="18"/>
      <c r="K380" s="18"/>
      <c r="L380" s="18"/>
      <c r="M380" s="18"/>
      <c r="N380" s="18"/>
      <c r="O380" s="18"/>
      <c r="P380" s="18"/>
      <c r="Q380" s="19"/>
      <c r="R380" s="19"/>
      <c r="S380" s="19"/>
      <c r="T380" s="19"/>
      <c r="U380" s="17"/>
      <c r="V380" s="17"/>
      <c r="W380" s="17"/>
      <c r="X380" s="17"/>
      <c r="Y380" s="17"/>
      <c r="Z380" s="17"/>
      <c r="AA380" s="17"/>
      <c r="AB380" s="17"/>
      <c r="AC380" s="17"/>
      <c r="AD380" s="17"/>
      <c r="AE380" s="17"/>
      <c r="AF380" s="17"/>
      <c r="AG380" s="17"/>
      <c r="AH380" s="17"/>
      <c r="AI380" s="17"/>
      <c r="AJ380" s="17"/>
      <c r="AK380" s="17"/>
      <c r="AL380" s="17"/>
      <c r="AM380" s="17"/>
      <c r="AN380" s="17"/>
      <c r="AO380" s="17"/>
      <c r="AP380" s="17"/>
      <c r="AQ380" s="17"/>
      <c r="AR380" s="17"/>
      <c r="AS380" s="17"/>
      <c r="AT380" s="17"/>
      <c r="AU380" s="17"/>
      <c r="AV380" s="17"/>
      <c r="AW380" s="17"/>
      <c r="AX380" s="17"/>
      <c r="AY380" s="17"/>
      <c r="AZ380" s="17"/>
      <c r="BA380" s="17"/>
      <c r="BB380" s="17"/>
      <c r="BC380" s="17"/>
      <c r="BD380" s="17"/>
      <c r="BE380" s="17"/>
      <c r="BF380" s="17"/>
      <c r="BG380" s="17"/>
      <c r="BH380" s="17"/>
      <c r="BI380" s="17"/>
      <c r="BJ380" s="17"/>
      <c r="BK380" s="17"/>
      <c r="BL380" s="17"/>
      <c r="BM380" s="17"/>
      <c r="BN380" s="17"/>
      <c r="BO380" s="17"/>
      <c r="BP380" s="17"/>
      <c r="BQ380" s="17"/>
      <c r="BR380" s="17"/>
      <c r="BS380" s="17"/>
      <c r="BT380" s="17"/>
      <c r="BU380" s="17"/>
      <c r="BV380" s="17"/>
      <c r="BW380" s="17"/>
      <c r="BX380" s="17"/>
      <c r="BY380" s="17"/>
    </row>
    <row r="381" spans="1:77">
      <c r="A381" s="19"/>
      <c r="B381" s="20"/>
      <c r="C381" s="21"/>
      <c r="D381" s="28"/>
      <c r="E381" s="28"/>
      <c r="F381" s="18"/>
      <c r="G381" s="18"/>
      <c r="H381" s="18"/>
      <c r="I381" s="18"/>
      <c r="J381" s="18"/>
      <c r="K381" s="18"/>
      <c r="L381" s="18"/>
      <c r="M381" s="18"/>
      <c r="N381" s="18"/>
      <c r="O381" s="18"/>
      <c r="P381" s="18"/>
      <c r="Q381" s="19"/>
      <c r="R381" s="19"/>
      <c r="S381" s="19"/>
      <c r="T381" s="19"/>
      <c r="U381" s="17"/>
      <c r="V381" s="17"/>
      <c r="W381" s="17"/>
      <c r="X381" s="17"/>
      <c r="Y381" s="17"/>
      <c r="Z381" s="17"/>
      <c r="AA381" s="17"/>
      <c r="AB381" s="17"/>
      <c r="AC381" s="17"/>
      <c r="AD381" s="17"/>
      <c r="AE381" s="17"/>
      <c r="AF381" s="17"/>
      <c r="AG381" s="17"/>
      <c r="AH381" s="17"/>
      <c r="AI381" s="17"/>
      <c r="AJ381" s="17"/>
      <c r="AK381" s="17"/>
      <c r="AL381" s="17"/>
      <c r="AM381" s="17"/>
      <c r="AN381" s="17"/>
      <c r="AO381" s="17"/>
      <c r="AP381" s="17"/>
      <c r="AQ381" s="17"/>
      <c r="AR381" s="17"/>
      <c r="AS381" s="17"/>
      <c r="AT381" s="17"/>
      <c r="AU381" s="17"/>
      <c r="AV381" s="17"/>
      <c r="AW381" s="17"/>
      <c r="AX381" s="17"/>
      <c r="AY381" s="17"/>
      <c r="AZ381" s="17"/>
      <c r="BA381" s="17"/>
      <c r="BB381" s="17"/>
      <c r="BC381" s="17"/>
      <c r="BD381" s="17"/>
      <c r="BE381" s="17"/>
      <c r="BF381" s="17"/>
      <c r="BG381" s="17"/>
      <c r="BH381" s="17"/>
      <c r="BI381" s="17"/>
      <c r="BJ381" s="17"/>
      <c r="BK381" s="17"/>
      <c r="BL381" s="17"/>
      <c r="BM381" s="17"/>
      <c r="BN381" s="17"/>
      <c r="BO381" s="17"/>
      <c r="BP381" s="17"/>
      <c r="BQ381" s="17"/>
      <c r="BR381" s="17"/>
      <c r="BS381" s="17"/>
      <c r="BT381" s="17"/>
      <c r="BU381" s="17"/>
      <c r="BV381" s="17"/>
      <c r="BW381" s="17"/>
      <c r="BX381" s="17"/>
      <c r="BY381" s="17"/>
    </row>
    <row r="382" spans="1:77">
      <c r="A382" s="19"/>
      <c r="B382" s="20"/>
      <c r="C382" s="21"/>
      <c r="D382" s="28"/>
      <c r="E382" s="28"/>
      <c r="F382" s="18"/>
      <c r="G382" s="18"/>
      <c r="H382" s="18"/>
      <c r="I382" s="18"/>
      <c r="J382" s="18"/>
      <c r="K382" s="18"/>
      <c r="L382" s="18"/>
      <c r="M382" s="18"/>
      <c r="N382" s="18"/>
      <c r="O382" s="18"/>
      <c r="P382" s="18"/>
      <c r="Q382" s="19"/>
      <c r="R382" s="19"/>
      <c r="S382" s="19"/>
      <c r="T382" s="19"/>
      <c r="U382" s="17"/>
      <c r="V382" s="17"/>
      <c r="W382" s="17"/>
      <c r="X382" s="17"/>
      <c r="Y382" s="17"/>
      <c r="Z382" s="17"/>
      <c r="AA382" s="17"/>
      <c r="AB382" s="17"/>
      <c r="AC382" s="17"/>
      <c r="AD382" s="17"/>
      <c r="AE382" s="17"/>
      <c r="AF382" s="17"/>
      <c r="AG382" s="17"/>
      <c r="AH382" s="17"/>
      <c r="AI382" s="17"/>
      <c r="AJ382" s="17"/>
      <c r="AK382" s="17"/>
      <c r="AL382" s="17"/>
      <c r="AM382" s="17"/>
      <c r="AN382" s="17"/>
      <c r="AO382" s="17"/>
      <c r="AP382" s="17"/>
      <c r="AQ382" s="17"/>
      <c r="AR382" s="17"/>
      <c r="AS382" s="17"/>
      <c r="AT382" s="17"/>
      <c r="AU382" s="17"/>
      <c r="AV382" s="17"/>
      <c r="AW382" s="17"/>
      <c r="AX382" s="17"/>
      <c r="AY382" s="17"/>
      <c r="AZ382" s="17"/>
      <c r="BA382" s="17"/>
      <c r="BB382" s="17"/>
      <c r="BC382" s="17"/>
      <c r="BD382" s="17"/>
      <c r="BE382" s="17"/>
      <c r="BF382" s="17"/>
      <c r="BG382" s="17"/>
      <c r="BH382" s="17"/>
      <c r="BI382" s="17"/>
      <c r="BJ382" s="17"/>
      <c r="BK382" s="17"/>
      <c r="BL382" s="17"/>
      <c r="BM382" s="17"/>
      <c r="BN382" s="17"/>
      <c r="BO382" s="17"/>
      <c r="BP382" s="17"/>
      <c r="BQ382" s="17"/>
      <c r="BR382" s="17"/>
      <c r="BS382" s="17"/>
      <c r="BT382" s="17"/>
      <c r="BU382" s="17"/>
      <c r="BV382" s="17"/>
      <c r="BW382" s="17"/>
      <c r="BX382" s="17"/>
      <c r="BY382" s="17"/>
    </row>
    <row r="383" spans="1:77">
      <c r="A383" s="19"/>
      <c r="B383" s="20"/>
      <c r="C383" s="21"/>
      <c r="D383" s="28"/>
      <c r="E383" s="28"/>
      <c r="F383" s="18"/>
      <c r="G383" s="18"/>
      <c r="H383" s="18"/>
      <c r="I383" s="18"/>
      <c r="J383" s="18"/>
      <c r="K383" s="18"/>
      <c r="L383" s="18"/>
      <c r="M383" s="18"/>
      <c r="N383" s="18"/>
      <c r="O383" s="18"/>
      <c r="P383" s="18"/>
      <c r="Q383" s="19"/>
      <c r="R383" s="19"/>
      <c r="S383" s="19"/>
      <c r="T383" s="19"/>
      <c r="U383" s="17"/>
      <c r="V383" s="17"/>
      <c r="W383" s="17"/>
      <c r="X383" s="17"/>
      <c r="Y383" s="17"/>
      <c r="Z383" s="17"/>
      <c r="AA383" s="17"/>
      <c r="AB383" s="17"/>
      <c r="AC383" s="17"/>
      <c r="AD383" s="17"/>
      <c r="AE383" s="17"/>
      <c r="AF383" s="17"/>
      <c r="AG383" s="17"/>
      <c r="AH383" s="17"/>
      <c r="AI383" s="17"/>
      <c r="AJ383" s="17"/>
      <c r="AK383" s="17"/>
      <c r="AL383" s="17"/>
      <c r="AM383" s="17"/>
      <c r="AN383" s="17"/>
      <c r="AO383" s="17"/>
      <c r="AP383" s="17"/>
      <c r="AQ383" s="17"/>
      <c r="AR383" s="17"/>
      <c r="AS383" s="17"/>
      <c r="AT383" s="17"/>
      <c r="AU383" s="17"/>
      <c r="AV383" s="17"/>
      <c r="AW383" s="17"/>
      <c r="AX383" s="17"/>
      <c r="AY383" s="17"/>
      <c r="AZ383" s="17"/>
      <c r="BA383" s="17"/>
      <c r="BB383" s="17"/>
      <c r="BC383" s="17"/>
      <c r="BD383" s="17"/>
      <c r="BE383" s="17"/>
      <c r="BF383" s="17"/>
      <c r="BG383" s="17"/>
      <c r="BH383" s="17"/>
      <c r="BI383" s="17"/>
      <c r="BJ383" s="17"/>
      <c r="BK383" s="17"/>
      <c r="BL383" s="17"/>
      <c r="BM383" s="17"/>
      <c r="BN383" s="17"/>
      <c r="BO383" s="17"/>
      <c r="BP383" s="17"/>
      <c r="BQ383" s="17"/>
      <c r="BR383" s="17"/>
      <c r="BS383" s="17"/>
      <c r="BT383" s="17"/>
      <c r="BU383" s="17"/>
      <c r="BV383" s="17"/>
      <c r="BW383" s="17"/>
      <c r="BX383" s="17"/>
      <c r="BY383" s="17"/>
    </row>
    <row r="384" spans="1:77">
      <c r="A384" s="19"/>
      <c r="B384" s="20"/>
      <c r="C384" s="21"/>
      <c r="D384" s="28"/>
      <c r="E384" s="28"/>
      <c r="F384" s="18"/>
      <c r="G384" s="18"/>
      <c r="H384" s="18"/>
      <c r="I384" s="18"/>
      <c r="J384" s="18"/>
      <c r="K384" s="18"/>
      <c r="L384" s="18"/>
      <c r="M384" s="18"/>
      <c r="N384" s="18"/>
      <c r="O384" s="18"/>
      <c r="P384" s="18"/>
      <c r="Q384" s="19"/>
      <c r="R384" s="19"/>
      <c r="S384" s="19"/>
      <c r="T384" s="19"/>
      <c r="U384" s="17"/>
      <c r="V384" s="17"/>
      <c r="W384" s="17"/>
      <c r="X384" s="17"/>
      <c r="Y384" s="17"/>
      <c r="Z384" s="17"/>
      <c r="AA384" s="17"/>
      <c r="AB384" s="17"/>
      <c r="AC384" s="17"/>
      <c r="AD384" s="17"/>
      <c r="AE384" s="17"/>
      <c r="AF384" s="17"/>
      <c r="AG384" s="17"/>
      <c r="AH384" s="17"/>
      <c r="AI384" s="17"/>
      <c r="AJ384" s="17"/>
      <c r="AK384" s="17"/>
      <c r="AL384" s="17"/>
      <c r="AM384" s="17"/>
      <c r="AN384" s="17"/>
      <c r="AO384" s="17"/>
      <c r="AP384" s="17"/>
      <c r="AQ384" s="17"/>
      <c r="AR384" s="17"/>
      <c r="AS384" s="17"/>
      <c r="AT384" s="17"/>
      <c r="AU384" s="17"/>
      <c r="AV384" s="17"/>
      <c r="AW384" s="17"/>
      <c r="AX384" s="17"/>
      <c r="AY384" s="17"/>
      <c r="AZ384" s="17"/>
      <c r="BA384" s="17"/>
      <c r="BB384" s="17"/>
      <c r="BC384" s="17"/>
      <c r="BD384" s="17"/>
      <c r="BE384" s="17"/>
      <c r="BF384" s="17"/>
      <c r="BG384" s="17"/>
      <c r="BH384" s="17"/>
      <c r="BI384" s="17"/>
      <c r="BJ384" s="17"/>
      <c r="BK384" s="17"/>
      <c r="BL384" s="17"/>
      <c r="BM384" s="17"/>
      <c r="BN384" s="17"/>
      <c r="BO384" s="17"/>
      <c r="BP384" s="17"/>
      <c r="BQ384" s="17"/>
      <c r="BR384" s="17"/>
      <c r="BS384" s="17"/>
      <c r="BT384" s="17"/>
      <c r="BU384" s="17"/>
      <c r="BV384" s="17"/>
      <c r="BW384" s="17"/>
      <c r="BX384" s="17"/>
      <c r="BY384" s="17"/>
    </row>
    <row r="385" spans="1:77">
      <c r="A385" s="19"/>
      <c r="B385" s="20"/>
      <c r="C385" s="21"/>
      <c r="D385" s="28"/>
      <c r="E385" s="28"/>
      <c r="F385" s="18"/>
      <c r="G385" s="18"/>
      <c r="H385" s="18"/>
      <c r="I385" s="18"/>
      <c r="J385" s="18"/>
      <c r="K385" s="18"/>
      <c r="L385" s="18"/>
      <c r="M385" s="18"/>
      <c r="N385" s="18"/>
      <c r="O385" s="18"/>
      <c r="P385" s="18"/>
      <c r="Q385" s="19"/>
      <c r="R385" s="19"/>
      <c r="S385" s="19"/>
      <c r="T385" s="19"/>
      <c r="U385" s="17"/>
      <c r="V385" s="17"/>
      <c r="W385" s="17"/>
      <c r="X385" s="17"/>
      <c r="Y385" s="17"/>
      <c r="Z385" s="17"/>
      <c r="AA385" s="17"/>
      <c r="AB385" s="17"/>
      <c r="AC385" s="17"/>
      <c r="AD385" s="17"/>
      <c r="AE385" s="17"/>
      <c r="AF385" s="17"/>
      <c r="AG385" s="17"/>
      <c r="AH385" s="17"/>
      <c r="AI385" s="17"/>
      <c r="AJ385" s="17"/>
      <c r="AK385" s="17"/>
      <c r="AL385" s="17"/>
      <c r="AM385" s="17"/>
      <c r="AN385" s="17"/>
      <c r="AO385" s="17"/>
      <c r="AP385" s="17"/>
      <c r="AQ385" s="17"/>
      <c r="AR385" s="17"/>
      <c r="AS385" s="17"/>
      <c r="AT385" s="17"/>
      <c r="AU385" s="17"/>
      <c r="AV385" s="17"/>
      <c r="AW385" s="17"/>
      <c r="AX385" s="17"/>
      <c r="AY385" s="17"/>
      <c r="AZ385" s="17"/>
      <c r="BA385" s="17"/>
      <c r="BB385" s="17"/>
      <c r="BC385" s="17"/>
      <c r="BD385" s="17"/>
      <c r="BE385" s="17"/>
      <c r="BF385" s="17"/>
      <c r="BG385" s="17"/>
      <c r="BH385" s="17"/>
      <c r="BI385" s="17"/>
      <c r="BJ385" s="17"/>
      <c r="BK385" s="17"/>
      <c r="BL385" s="17"/>
      <c r="BM385" s="17"/>
      <c r="BN385" s="17"/>
      <c r="BO385" s="17"/>
      <c r="BP385" s="17"/>
      <c r="BQ385" s="17"/>
      <c r="BR385" s="17"/>
      <c r="BS385" s="17"/>
      <c r="BT385" s="17"/>
      <c r="BU385" s="17"/>
      <c r="BV385" s="17"/>
      <c r="BW385" s="17"/>
      <c r="BX385" s="17"/>
      <c r="BY385" s="17"/>
    </row>
    <row r="386" spans="1:77">
      <c r="A386" s="19"/>
      <c r="B386" s="20"/>
      <c r="C386" s="21"/>
      <c r="D386" s="28"/>
      <c r="E386" s="28"/>
      <c r="F386" s="18"/>
      <c r="G386" s="18"/>
      <c r="H386" s="18"/>
      <c r="I386" s="18"/>
      <c r="J386" s="18"/>
      <c r="K386" s="18"/>
      <c r="L386" s="18"/>
      <c r="M386" s="18"/>
      <c r="N386" s="18"/>
      <c r="O386" s="18"/>
      <c r="P386" s="18"/>
      <c r="Q386" s="19"/>
      <c r="R386" s="19"/>
      <c r="S386" s="19"/>
      <c r="T386" s="19"/>
      <c r="U386" s="17"/>
      <c r="V386" s="17"/>
      <c r="W386" s="17"/>
      <c r="X386" s="17"/>
      <c r="Y386" s="17"/>
      <c r="Z386" s="17"/>
      <c r="AA386" s="17"/>
      <c r="AB386" s="17"/>
      <c r="AC386" s="17"/>
      <c r="AD386" s="17"/>
      <c r="AE386" s="17"/>
      <c r="AF386" s="17"/>
      <c r="AG386" s="17"/>
      <c r="AH386" s="17"/>
      <c r="AI386" s="17"/>
      <c r="AJ386" s="17"/>
      <c r="AK386" s="17"/>
      <c r="AL386" s="17"/>
      <c r="AM386" s="17"/>
      <c r="AN386" s="17"/>
      <c r="AO386" s="17"/>
      <c r="AP386" s="17"/>
      <c r="AQ386" s="17"/>
      <c r="AR386" s="17"/>
      <c r="AS386" s="17"/>
      <c r="AT386" s="17"/>
      <c r="AU386" s="17"/>
      <c r="AV386" s="17"/>
      <c r="AW386" s="17"/>
      <c r="AX386" s="17"/>
      <c r="AY386" s="17"/>
      <c r="AZ386" s="17"/>
      <c r="BA386" s="17"/>
      <c r="BB386" s="17"/>
      <c r="BC386" s="17"/>
      <c r="BD386" s="17"/>
      <c r="BE386" s="17"/>
      <c r="BF386" s="17"/>
      <c r="BG386" s="17"/>
      <c r="BH386" s="17"/>
      <c r="BI386" s="17"/>
      <c r="BJ386" s="17"/>
      <c r="BK386" s="17"/>
      <c r="BL386" s="17"/>
      <c r="BM386" s="17"/>
      <c r="BN386" s="17"/>
      <c r="BO386" s="17"/>
      <c r="BP386" s="17"/>
      <c r="BQ386" s="17"/>
      <c r="BR386" s="17"/>
      <c r="BS386" s="17"/>
      <c r="BT386" s="17"/>
      <c r="BU386" s="17"/>
      <c r="BV386" s="17"/>
      <c r="BW386" s="17"/>
      <c r="BX386" s="17"/>
      <c r="BY386" s="17"/>
    </row>
    <row r="387" spans="1:77">
      <c r="A387" s="19"/>
      <c r="B387" s="20"/>
      <c r="C387" s="21"/>
      <c r="D387" s="28"/>
      <c r="E387" s="28"/>
      <c r="F387" s="18"/>
      <c r="G387" s="18"/>
      <c r="H387" s="18"/>
      <c r="I387" s="18"/>
      <c r="J387" s="18"/>
      <c r="K387" s="18"/>
      <c r="L387" s="18"/>
      <c r="M387" s="18"/>
      <c r="N387" s="18"/>
      <c r="O387" s="18"/>
      <c r="P387" s="18"/>
      <c r="Q387" s="19"/>
      <c r="R387" s="19"/>
      <c r="S387" s="19"/>
      <c r="T387" s="19"/>
      <c r="U387" s="17"/>
      <c r="V387" s="17"/>
      <c r="W387" s="17"/>
      <c r="X387" s="17"/>
      <c r="Y387" s="17"/>
      <c r="Z387" s="17"/>
      <c r="AA387" s="17"/>
      <c r="AB387" s="17"/>
      <c r="AC387" s="17"/>
      <c r="AD387" s="17"/>
      <c r="AE387" s="17"/>
      <c r="AF387" s="17"/>
      <c r="AG387" s="17"/>
      <c r="AH387" s="17"/>
      <c r="AI387" s="17"/>
      <c r="AJ387" s="17"/>
      <c r="AK387" s="17"/>
      <c r="AL387" s="17"/>
      <c r="AM387" s="17"/>
      <c r="AN387" s="17"/>
      <c r="AO387" s="17"/>
      <c r="AP387" s="17"/>
      <c r="AQ387" s="17"/>
      <c r="AR387" s="17"/>
      <c r="AS387" s="17"/>
      <c r="AT387" s="17"/>
      <c r="AU387" s="17"/>
      <c r="AV387" s="17"/>
      <c r="AW387" s="17"/>
      <c r="AX387" s="17"/>
      <c r="AY387" s="17"/>
      <c r="AZ387" s="17"/>
      <c r="BA387" s="17"/>
      <c r="BB387" s="17"/>
      <c r="BC387" s="17"/>
      <c r="BD387" s="17"/>
      <c r="BE387" s="17"/>
      <c r="BF387" s="17"/>
      <c r="BG387" s="17"/>
      <c r="BH387" s="17"/>
      <c r="BI387" s="17"/>
      <c r="BJ387" s="17"/>
      <c r="BK387" s="17"/>
      <c r="BL387" s="17"/>
      <c r="BM387" s="17"/>
      <c r="BN387" s="17"/>
      <c r="BO387" s="17"/>
      <c r="BP387" s="17"/>
      <c r="BQ387" s="17"/>
      <c r="BR387" s="17"/>
      <c r="BS387" s="17"/>
      <c r="BT387" s="17"/>
      <c r="BU387" s="17"/>
      <c r="BV387" s="17"/>
      <c r="BW387" s="17"/>
      <c r="BX387" s="17"/>
      <c r="BY387" s="17"/>
    </row>
    <row r="388" spans="1:77">
      <c r="A388" s="19"/>
      <c r="B388" s="20"/>
      <c r="C388" s="21"/>
      <c r="D388" s="28"/>
      <c r="E388" s="28"/>
      <c r="F388" s="18"/>
      <c r="G388" s="18"/>
      <c r="H388" s="18"/>
      <c r="I388" s="18"/>
      <c r="J388" s="18"/>
      <c r="K388" s="18"/>
      <c r="L388" s="18"/>
      <c r="M388" s="18"/>
      <c r="N388" s="18"/>
      <c r="O388" s="18"/>
      <c r="P388" s="18"/>
      <c r="Q388" s="19"/>
      <c r="R388" s="19"/>
      <c r="S388" s="19"/>
      <c r="T388" s="19"/>
      <c r="U388" s="17"/>
      <c r="V388" s="17"/>
      <c r="W388" s="17"/>
      <c r="X388" s="17"/>
      <c r="Y388" s="17"/>
      <c r="Z388" s="17"/>
      <c r="AA388" s="17"/>
      <c r="AB388" s="17"/>
      <c r="AC388" s="17"/>
      <c r="AD388" s="17"/>
      <c r="AE388" s="17"/>
      <c r="AF388" s="17"/>
      <c r="AG388" s="17"/>
      <c r="AH388" s="17"/>
      <c r="AI388" s="17"/>
      <c r="AJ388" s="17"/>
      <c r="AK388" s="17"/>
      <c r="AL388" s="17"/>
      <c r="AM388" s="17"/>
      <c r="AN388" s="17"/>
      <c r="AO388" s="17"/>
      <c r="AP388" s="17"/>
      <c r="AQ388" s="17"/>
      <c r="AR388" s="17"/>
      <c r="AS388" s="17"/>
      <c r="AT388" s="17"/>
      <c r="AU388" s="17"/>
      <c r="AV388" s="17"/>
      <c r="AW388" s="17"/>
      <c r="AX388" s="17"/>
      <c r="AY388" s="17"/>
      <c r="AZ388" s="17"/>
      <c r="BA388" s="17"/>
      <c r="BB388" s="17"/>
      <c r="BC388" s="17"/>
      <c r="BD388" s="17"/>
      <c r="BE388" s="17"/>
      <c r="BF388" s="17"/>
      <c r="BG388" s="17"/>
      <c r="BH388" s="17"/>
      <c r="BI388" s="17"/>
      <c r="BJ388" s="17"/>
      <c r="BK388" s="17"/>
      <c r="BL388" s="17"/>
      <c r="BM388" s="17"/>
      <c r="BN388" s="17"/>
      <c r="BO388" s="17"/>
      <c r="BP388" s="17"/>
      <c r="BQ388" s="17"/>
      <c r="BR388" s="17"/>
      <c r="BS388" s="17"/>
      <c r="BT388" s="17"/>
      <c r="BU388" s="17"/>
      <c r="BV388" s="17"/>
      <c r="BW388" s="17"/>
      <c r="BX388" s="17"/>
      <c r="BY388" s="17"/>
    </row>
    <row r="389" spans="1:77">
      <c r="A389" s="19"/>
      <c r="B389" s="20"/>
      <c r="C389" s="21"/>
      <c r="D389" s="28"/>
      <c r="E389" s="28"/>
      <c r="F389" s="18"/>
      <c r="G389" s="18"/>
      <c r="H389" s="18"/>
      <c r="I389" s="18"/>
      <c r="J389" s="18"/>
      <c r="K389" s="18"/>
      <c r="L389" s="18"/>
      <c r="M389" s="18"/>
      <c r="N389" s="18"/>
      <c r="O389" s="18"/>
      <c r="P389" s="18"/>
      <c r="Q389" s="19"/>
      <c r="R389" s="19"/>
      <c r="S389" s="19"/>
      <c r="T389" s="19"/>
      <c r="U389" s="17"/>
      <c r="V389" s="17"/>
      <c r="W389" s="17"/>
      <c r="X389" s="17"/>
      <c r="Y389" s="17"/>
      <c r="Z389" s="17"/>
      <c r="AA389" s="17"/>
      <c r="AB389" s="17"/>
      <c r="AC389" s="17"/>
      <c r="AD389" s="17"/>
      <c r="AE389" s="17"/>
      <c r="AF389" s="17"/>
      <c r="AG389" s="17"/>
      <c r="AH389" s="17"/>
      <c r="AI389" s="17"/>
      <c r="AJ389" s="17"/>
      <c r="AK389" s="17"/>
      <c r="AL389" s="17"/>
      <c r="AM389" s="17"/>
      <c r="AN389" s="17"/>
      <c r="AO389" s="17"/>
      <c r="AP389" s="17"/>
      <c r="AQ389" s="17"/>
      <c r="AR389" s="17"/>
      <c r="AS389" s="17"/>
      <c r="AT389" s="17"/>
      <c r="AU389" s="17"/>
      <c r="AV389" s="17"/>
      <c r="AW389" s="17"/>
      <c r="AX389" s="17"/>
      <c r="AY389" s="17"/>
      <c r="AZ389" s="17"/>
      <c r="BA389" s="17"/>
      <c r="BB389" s="17"/>
      <c r="BC389" s="17"/>
      <c r="BD389" s="17"/>
      <c r="BE389" s="17"/>
      <c r="BF389" s="17"/>
      <c r="BG389" s="17"/>
      <c r="BH389" s="17"/>
      <c r="BI389" s="17"/>
      <c r="BJ389" s="17"/>
      <c r="BK389" s="17"/>
      <c r="BL389" s="17"/>
      <c r="BM389" s="17"/>
      <c r="BN389" s="17"/>
      <c r="BO389" s="17"/>
      <c r="BP389" s="17"/>
      <c r="BQ389" s="17"/>
      <c r="BR389" s="17"/>
      <c r="BS389" s="17"/>
      <c r="BT389" s="17"/>
      <c r="BU389" s="17"/>
      <c r="BV389" s="17"/>
      <c r="BW389" s="17"/>
      <c r="BX389" s="17"/>
      <c r="BY389" s="17"/>
    </row>
    <row r="390" spans="1:77">
      <c r="A390" s="19"/>
      <c r="B390" s="20"/>
      <c r="C390" s="21"/>
      <c r="D390" s="28"/>
      <c r="E390" s="28"/>
      <c r="F390" s="18"/>
      <c r="G390" s="18"/>
      <c r="H390" s="18"/>
      <c r="I390" s="18"/>
      <c r="J390" s="18"/>
      <c r="K390" s="18"/>
      <c r="L390" s="18"/>
      <c r="M390" s="18"/>
      <c r="N390" s="18"/>
      <c r="O390" s="18"/>
      <c r="P390" s="18"/>
      <c r="Q390" s="19"/>
      <c r="R390" s="19"/>
      <c r="S390" s="19"/>
      <c r="T390" s="19"/>
      <c r="U390" s="17"/>
      <c r="V390" s="17"/>
      <c r="W390" s="17"/>
      <c r="X390" s="17"/>
      <c r="Y390" s="17"/>
      <c r="Z390" s="17"/>
      <c r="AA390" s="17"/>
      <c r="AB390" s="17"/>
      <c r="AC390" s="17"/>
      <c r="AD390" s="17"/>
      <c r="AE390" s="17"/>
      <c r="AF390" s="17"/>
      <c r="AG390" s="17"/>
      <c r="AH390" s="17"/>
      <c r="AI390" s="17"/>
      <c r="AJ390" s="17"/>
      <c r="AK390" s="17"/>
      <c r="AL390" s="17"/>
      <c r="AM390" s="17"/>
      <c r="AN390" s="17"/>
      <c r="AO390" s="17"/>
      <c r="AP390" s="17"/>
      <c r="AQ390" s="17"/>
      <c r="AR390" s="17"/>
      <c r="AS390" s="17"/>
      <c r="AT390" s="17"/>
      <c r="AU390" s="17"/>
      <c r="AV390" s="17"/>
      <c r="AW390" s="17"/>
      <c r="AX390" s="17"/>
      <c r="AY390" s="17"/>
      <c r="AZ390" s="17"/>
      <c r="BA390" s="17"/>
      <c r="BB390" s="17"/>
      <c r="BC390" s="17"/>
      <c r="BD390" s="17"/>
      <c r="BE390" s="17"/>
      <c r="BF390" s="17"/>
      <c r="BG390" s="17"/>
      <c r="BH390" s="17"/>
      <c r="BI390" s="17"/>
      <c r="BJ390" s="17"/>
      <c r="BK390" s="17"/>
      <c r="BL390" s="17"/>
      <c r="BM390" s="17"/>
      <c r="BN390" s="17"/>
      <c r="BO390" s="17"/>
      <c r="BP390" s="17"/>
      <c r="BQ390" s="17"/>
      <c r="BR390" s="17"/>
      <c r="BS390" s="17"/>
      <c r="BT390" s="17"/>
      <c r="BU390" s="17"/>
      <c r="BV390" s="17"/>
      <c r="BW390" s="17"/>
      <c r="BX390" s="17"/>
      <c r="BY390" s="17"/>
    </row>
    <row r="391" spans="1:77">
      <c r="A391" s="19"/>
      <c r="B391" s="20"/>
      <c r="C391" s="21"/>
      <c r="D391" s="28"/>
      <c r="E391" s="28"/>
      <c r="F391" s="18"/>
      <c r="G391" s="18"/>
      <c r="H391" s="18"/>
      <c r="I391" s="18"/>
      <c r="J391" s="18"/>
      <c r="K391" s="18"/>
      <c r="L391" s="18"/>
      <c r="M391" s="18"/>
      <c r="N391" s="18"/>
      <c r="O391" s="18"/>
      <c r="P391" s="18"/>
      <c r="Q391" s="19"/>
      <c r="R391" s="19"/>
      <c r="S391" s="19"/>
      <c r="T391" s="19"/>
      <c r="U391" s="17"/>
      <c r="V391" s="17"/>
      <c r="W391" s="17"/>
      <c r="X391" s="17"/>
      <c r="Y391" s="17"/>
      <c r="Z391" s="17"/>
      <c r="AA391" s="17"/>
      <c r="AB391" s="17"/>
      <c r="AC391" s="17"/>
      <c r="AD391" s="17"/>
      <c r="AE391" s="17"/>
      <c r="AF391" s="17"/>
      <c r="AG391" s="17"/>
      <c r="AH391" s="17"/>
      <c r="AI391" s="17"/>
      <c r="AJ391" s="17"/>
      <c r="AK391" s="17"/>
      <c r="AL391" s="17"/>
      <c r="AM391" s="17"/>
      <c r="AN391" s="17"/>
      <c r="AO391" s="17"/>
      <c r="AP391" s="17"/>
      <c r="AQ391" s="17"/>
      <c r="AR391" s="17"/>
      <c r="AS391" s="17"/>
      <c r="AT391" s="17"/>
      <c r="AU391" s="17"/>
      <c r="AV391" s="17"/>
      <c r="AW391" s="17"/>
      <c r="AX391" s="17"/>
      <c r="AY391" s="17"/>
      <c r="AZ391" s="17"/>
      <c r="BA391" s="17"/>
      <c r="BB391" s="17"/>
      <c r="BC391" s="17"/>
      <c r="BD391" s="17"/>
      <c r="BE391" s="17"/>
      <c r="BF391" s="17"/>
      <c r="BG391" s="17"/>
      <c r="BH391" s="17"/>
      <c r="BI391" s="17"/>
      <c r="BJ391" s="17"/>
      <c r="BK391" s="17"/>
      <c r="BL391" s="17"/>
      <c r="BM391" s="17"/>
      <c r="BN391" s="17"/>
      <c r="BO391" s="17"/>
      <c r="BP391" s="17"/>
      <c r="BQ391" s="17"/>
      <c r="BR391" s="17"/>
      <c r="BS391" s="17"/>
      <c r="BT391" s="17"/>
      <c r="BU391" s="17"/>
      <c r="BV391" s="17"/>
      <c r="BW391" s="17"/>
      <c r="BX391" s="17"/>
      <c r="BY391" s="17"/>
    </row>
    <row r="392" spans="1:77">
      <c r="A392" s="19"/>
      <c r="B392" s="20"/>
      <c r="C392" s="21"/>
      <c r="D392" s="28"/>
      <c r="E392" s="28"/>
      <c r="F392" s="18"/>
      <c r="G392" s="18"/>
      <c r="H392" s="18"/>
      <c r="I392" s="18"/>
      <c r="J392" s="18"/>
      <c r="K392" s="18"/>
      <c r="L392" s="18"/>
      <c r="M392" s="18"/>
      <c r="N392" s="18"/>
      <c r="O392" s="18"/>
      <c r="P392" s="18"/>
      <c r="Q392" s="19"/>
      <c r="R392" s="19"/>
      <c r="S392" s="19"/>
      <c r="T392" s="19"/>
      <c r="U392" s="17"/>
      <c r="V392" s="17"/>
      <c r="W392" s="17"/>
      <c r="X392" s="17"/>
      <c r="Y392" s="17"/>
      <c r="Z392" s="17"/>
      <c r="AA392" s="17"/>
      <c r="AB392" s="17"/>
      <c r="AC392" s="17"/>
      <c r="AD392" s="17"/>
      <c r="AE392" s="17"/>
      <c r="AF392" s="17"/>
      <c r="AG392" s="17"/>
      <c r="AH392" s="17"/>
      <c r="AI392" s="17"/>
      <c r="AJ392" s="17"/>
      <c r="AK392" s="17"/>
      <c r="AL392" s="17"/>
      <c r="AM392" s="17"/>
      <c r="AN392" s="17"/>
      <c r="AO392" s="17"/>
      <c r="AP392" s="17"/>
      <c r="AQ392" s="17"/>
      <c r="AR392" s="17"/>
      <c r="AS392" s="17"/>
      <c r="AT392" s="17"/>
      <c r="AU392" s="17"/>
      <c r="AV392" s="17"/>
      <c r="AW392" s="17"/>
      <c r="AX392" s="17"/>
      <c r="AY392" s="17"/>
      <c r="AZ392" s="17"/>
      <c r="BA392" s="17"/>
      <c r="BB392" s="17"/>
      <c r="BC392" s="17"/>
      <c r="BD392" s="17"/>
      <c r="BE392" s="17"/>
      <c r="BF392" s="17"/>
      <c r="BG392" s="17"/>
      <c r="BH392" s="17"/>
      <c r="BI392" s="17"/>
      <c r="BJ392" s="17"/>
      <c r="BK392" s="17"/>
      <c r="BL392" s="17"/>
      <c r="BM392" s="17"/>
      <c r="BN392" s="17"/>
      <c r="BO392" s="17"/>
      <c r="BP392" s="17"/>
      <c r="BQ392" s="17"/>
      <c r="BR392" s="17"/>
      <c r="BS392" s="17"/>
      <c r="BT392" s="17"/>
      <c r="BU392" s="17"/>
      <c r="BV392" s="17"/>
      <c r="BW392" s="17"/>
      <c r="BX392" s="17"/>
      <c r="BY392" s="17"/>
    </row>
    <row r="393" spans="1:77">
      <c r="A393" s="19"/>
      <c r="B393" s="20"/>
      <c r="C393" s="21"/>
      <c r="D393" s="28"/>
      <c r="E393" s="28"/>
      <c r="F393" s="18"/>
      <c r="G393" s="18"/>
      <c r="H393" s="18"/>
      <c r="I393" s="18"/>
      <c r="J393" s="18"/>
      <c r="K393" s="18"/>
      <c r="L393" s="18"/>
      <c r="M393" s="18"/>
      <c r="N393" s="18"/>
      <c r="O393" s="18"/>
      <c r="P393" s="18"/>
      <c r="Q393" s="19"/>
      <c r="R393" s="19"/>
      <c r="S393" s="19"/>
      <c r="T393" s="19"/>
      <c r="U393" s="17"/>
      <c r="V393" s="17"/>
      <c r="W393" s="17"/>
      <c r="X393" s="17"/>
      <c r="Y393" s="17"/>
      <c r="Z393" s="17"/>
      <c r="AA393" s="17"/>
      <c r="AB393" s="17"/>
      <c r="AC393" s="17"/>
      <c r="AD393" s="17"/>
      <c r="AE393" s="17"/>
      <c r="AF393" s="17"/>
      <c r="AG393" s="17"/>
      <c r="AH393" s="17"/>
      <c r="AI393" s="17"/>
      <c r="AJ393" s="17"/>
      <c r="AK393" s="17"/>
      <c r="AL393" s="17"/>
      <c r="AM393" s="17"/>
      <c r="AN393" s="17"/>
      <c r="AO393" s="17"/>
      <c r="AP393" s="17"/>
      <c r="AQ393" s="17"/>
      <c r="AR393" s="17"/>
      <c r="AS393" s="17"/>
      <c r="AT393" s="17"/>
      <c r="AU393" s="17"/>
      <c r="AV393" s="17"/>
      <c r="AW393" s="17"/>
      <c r="AX393" s="17"/>
      <c r="AY393" s="17"/>
      <c r="AZ393" s="17"/>
      <c r="BA393" s="17"/>
      <c r="BB393" s="17"/>
      <c r="BC393" s="17"/>
      <c r="BD393" s="17"/>
      <c r="BE393" s="17"/>
      <c r="BF393" s="17"/>
      <c r="BG393" s="17"/>
      <c r="BH393" s="17"/>
      <c r="BI393" s="17"/>
      <c r="BJ393" s="17"/>
      <c r="BK393" s="17"/>
      <c r="BL393" s="17"/>
      <c r="BM393" s="17"/>
      <c r="BN393" s="17"/>
      <c r="BO393" s="17"/>
      <c r="BP393" s="17"/>
      <c r="BQ393" s="17"/>
      <c r="BR393" s="17"/>
      <c r="BS393" s="17"/>
      <c r="BT393" s="17"/>
      <c r="BU393" s="17"/>
      <c r="BV393" s="17"/>
      <c r="BW393" s="17"/>
      <c r="BX393" s="17"/>
      <c r="BY393" s="17"/>
    </row>
    <row r="394" spans="1:77">
      <c r="A394" s="19"/>
      <c r="B394" s="20"/>
      <c r="C394" s="21"/>
      <c r="D394" s="28"/>
      <c r="E394" s="28"/>
      <c r="F394" s="18"/>
      <c r="G394" s="18"/>
      <c r="H394" s="18"/>
      <c r="I394" s="18"/>
      <c r="J394" s="18"/>
      <c r="K394" s="18"/>
      <c r="L394" s="18"/>
      <c r="M394" s="18"/>
      <c r="N394" s="18"/>
      <c r="O394" s="18"/>
      <c r="P394" s="18"/>
      <c r="Q394" s="19"/>
      <c r="R394" s="19"/>
      <c r="S394" s="19"/>
      <c r="T394" s="19"/>
      <c r="U394" s="17"/>
      <c r="V394" s="17"/>
      <c r="W394" s="17"/>
      <c r="X394" s="17"/>
      <c r="Y394" s="17"/>
      <c r="Z394" s="17"/>
      <c r="AA394" s="17"/>
      <c r="AB394" s="17"/>
      <c r="AC394" s="17"/>
      <c r="AD394" s="17"/>
      <c r="AE394" s="17"/>
      <c r="AF394" s="17"/>
      <c r="AG394" s="17"/>
      <c r="AH394" s="17"/>
      <c r="AI394" s="17"/>
      <c r="AJ394" s="17"/>
      <c r="AK394" s="17"/>
      <c r="AL394" s="17"/>
      <c r="AM394" s="17"/>
      <c r="AN394" s="17"/>
      <c r="AO394" s="17"/>
      <c r="AP394" s="17"/>
      <c r="AQ394" s="17"/>
      <c r="AR394" s="17"/>
      <c r="AS394" s="17"/>
      <c r="AT394" s="17"/>
      <c r="AU394" s="17"/>
      <c r="AV394" s="17"/>
      <c r="AW394" s="17"/>
      <c r="AX394" s="17"/>
      <c r="AY394" s="17"/>
      <c r="AZ394" s="17"/>
      <c r="BA394" s="17"/>
      <c r="BB394" s="17"/>
      <c r="BC394" s="17"/>
      <c r="BD394" s="17"/>
      <c r="BE394" s="17"/>
      <c r="BF394" s="17"/>
      <c r="BG394" s="17"/>
      <c r="BH394" s="17"/>
      <c r="BI394" s="17"/>
      <c r="BJ394" s="17"/>
      <c r="BK394" s="17"/>
      <c r="BL394" s="17"/>
      <c r="BM394" s="17"/>
      <c r="BN394" s="17"/>
      <c r="BO394" s="17"/>
      <c r="BP394" s="17"/>
      <c r="BQ394" s="17"/>
      <c r="BR394" s="17"/>
      <c r="BS394" s="17"/>
      <c r="BT394" s="17"/>
      <c r="BU394" s="17"/>
      <c r="BV394" s="17"/>
      <c r="BW394" s="17"/>
      <c r="BX394" s="17"/>
      <c r="BY394" s="17"/>
    </row>
    <row r="395" spans="1:77">
      <c r="A395" s="19"/>
      <c r="B395" s="20"/>
      <c r="C395" s="21"/>
      <c r="D395" s="28"/>
      <c r="E395" s="28"/>
      <c r="F395" s="18"/>
      <c r="G395" s="18"/>
      <c r="H395" s="18"/>
      <c r="I395" s="18"/>
      <c r="J395" s="18"/>
      <c r="K395" s="18"/>
      <c r="L395" s="18"/>
      <c r="M395" s="18"/>
      <c r="N395" s="18"/>
      <c r="O395" s="18"/>
      <c r="P395" s="18"/>
      <c r="Q395" s="19"/>
      <c r="R395" s="19"/>
      <c r="S395" s="19"/>
      <c r="T395" s="19"/>
      <c r="U395" s="17"/>
      <c r="V395" s="17"/>
      <c r="W395" s="17"/>
      <c r="X395" s="17"/>
      <c r="Y395" s="17"/>
      <c r="Z395" s="17"/>
      <c r="AA395" s="17"/>
      <c r="AB395" s="17"/>
      <c r="AC395" s="17"/>
      <c r="AD395" s="17"/>
      <c r="AE395" s="17"/>
      <c r="AF395" s="17"/>
      <c r="AG395" s="17"/>
      <c r="AH395" s="17"/>
      <c r="AI395" s="17"/>
      <c r="AJ395" s="17"/>
      <c r="AK395" s="17"/>
      <c r="AL395" s="17"/>
      <c r="AM395" s="17"/>
      <c r="AN395" s="17"/>
      <c r="AO395" s="17"/>
      <c r="AP395" s="17"/>
      <c r="AQ395" s="17"/>
      <c r="AR395" s="17"/>
      <c r="AS395" s="17"/>
      <c r="AT395" s="17"/>
      <c r="AU395" s="17"/>
      <c r="AV395" s="17"/>
      <c r="AW395" s="17"/>
      <c r="AX395" s="17"/>
      <c r="AY395" s="17"/>
      <c r="AZ395" s="17"/>
      <c r="BA395" s="17"/>
      <c r="BB395" s="17"/>
      <c r="BC395" s="17"/>
      <c r="BD395" s="17"/>
      <c r="BE395" s="17"/>
      <c r="BF395" s="17"/>
      <c r="BG395" s="17"/>
      <c r="BH395" s="17"/>
      <c r="BI395" s="17"/>
      <c r="BJ395" s="17"/>
      <c r="BK395" s="17"/>
      <c r="BL395" s="17"/>
      <c r="BM395" s="17"/>
      <c r="BN395" s="17"/>
      <c r="BO395" s="17"/>
      <c r="BP395" s="17"/>
      <c r="BQ395" s="17"/>
      <c r="BR395" s="17"/>
      <c r="BS395" s="17"/>
      <c r="BT395" s="17"/>
      <c r="BU395" s="17"/>
      <c r="BV395" s="17"/>
      <c r="BW395" s="17"/>
      <c r="BX395" s="17"/>
      <c r="BY395" s="17"/>
    </row>
    <row r="396" spans="1:77">
      <c r="A396" s="19"/>
      <c r="B396" s="20"/>
      <c r="C396" s="21"/>
      <c r="D396" s="28"/>
      <c r="E396" s="28"/>
      <c r="F396" s="18"/>
      <c r="G396" s="18"/>
      <c r="H396" s="18"/>
      <c r="I396" s="18"/>
      <c r="J396" s="18"/>
      <c r="K396" s="18"/>
      <c r="L396" s="18"/>
      <c r="M396" s="18"/>
      <c r="N396" s="18"/>
      <c r="O396" s="18"/>
      <c r="P396" s="18"/>
      <c r="Q396" s="19"/>
      <c r="R396" s="19"/>
      <c r="S396" s="19"/>
      <c r="T396" s="19"/>
      <c r="U396" s="17"/>
      <c r="V396" s="17"/>
      <c r="W396" s="17"/>
      <c r="X396" s="17"/>
      <c r="Y396" s="17"/>
      <c r="Z396" s="17"/>
      <c r="AA396" s="17"/>
      <c r="AB396" s="17"/>
      <c r="AC396" s="17"/>
      <c r="AD396" s="17"/>
      <c r="AE396" s="17"/>
      <c r="AF396" s="17"/>
      <c r="AG396" s="17"/>
      <c r="AH396" s="17"/>
      <c r="AI396" s="17"/>
      <c r="AJ396" s="17"/>
      <c r="AK396" s="17"/>
      <c r="AL396" s="17"/>
      <c r="AM396" s="17"/>
      <c r="AN396" s="17"/>
      <c r="AO396" s="17"/>
      <c r="AP396" s="17"/>
      <c r="AQ396" s="17"/>
      <c r="AR396" s="17"/>
      <c r="AS396" s="17"/>
      <c r="AT396" s="17"/>
      <c r="AU396" s="17"/>
      <c r="AV396" s="17"/>
      <c r="AW396" s="17"/>
      <c r="AX396" s="17"/>
      <c r="AY396" s="17"/>
      <c r="AZ396" s="17"/>
      <c r="BA396" s="17"/>
      <c r="BB396" s="17"/>
      <c r="BC396" s="17"/>
      <c r="BD396" s="17"/>
      <c r="BE396" s="17"/>
      <c r="BF396" s="17"/>
      <c r="BG396" s="17"/>
      <c r="BH396" s="17"/>
      <c r="BI396" s="17"/>
      <c r="BJ396" s="17"/>
      <c r="BK396" s="17"/>
      <c r="BL396" s="17"/>
      <c r="BM396" s="17"/>
      <c r="BN396" s="17"/>
      <c r="BO396" s="17"/>
      <c r="BP396" s="17"/>
      <c r="BQ396" s="17"/>
      <c r="BR396" s="17"/>
      <c r="BS396" s="17"/>
      <c r="BT396" s="17"/>
      <c r="BU396" s="17"/>
      <c r="BV396" s="17"/>
      <c r="BW396" s="17"/>
      <c r="BX396" s="17"/>
      <c r="BY396" s="17"/>
    </row>
    <row r="397" spans="1:77">
      <c r="A397" s="19"/>
      <c r="B397" s="20"/>
      <c r="C397" s="21"/>
      <c r="D397" s="28"/>
      <c r="E397" s="28"/>
      <c r="F397" s="18"/>
      <c r="G397" s="18"/>
      <c r="H397" s="18"/>
      <c r="I397" s="18"/>
      <c r="J397" s="18"/>
      <c r="K397" s="18"/>
      <c r="L397" s="18"/>
      <c r="M397" s="18"/>
      <c r="N397" s="18"/>
      <c r="O397" s="18"/>
      <c r="P397" s="18"/>
      <c r="Q397" s="19"/>
      <c r="R397" s="19"/>
      <c r="S397" s="19"/>
      <c r="T397" s="19"/>
      <c r="U397" s="17"/>
      <c r="V397" s="17"/>
      <c r="W397" s="17"/>
      <c r="X397" s="17"/>
      <c r="Y397" s="17"/>
      <c r="Z397" s="17"/>
      <c r="AA397" s="17"/>
      <c r="AB397" s="17"/>
      <c r="AC397" s="17"/>
      <c r="AD397" s="17"/>
      <c r="AE397" s="17"/>
      <c r="AF397" s="17"/>
      <c r="AG397" s="17"/>
      <c r="AH397" s="17"/>
      <c r="AI397" s="17"/>
      <c r="AJ397" s="17"/>
      <c r="AK397" s="17"/>
      <c r="AL397" s="17"/>
      <c r="AM397" s="17"/>
      <c r="AN397" s="17"/>
      <c r="AO397" s="17"/>
      <c r="AP397" s="17"/>
      <c r="AQ397" s="17"/>
      <c r="AR397" s="17"/>
      <c r="AS397" s="17"/>
      <c r="AT397" s="17"/>
      <c r="AU397" s="17"/>
      <c r="AV397" s="17"/>
      <c r="AW397" s="17"/>
      <c r="AX397" s="17"/>
      <c r="AY397" s="17"/>
      <c r="AZ397" s="17"/>
      <c r="BA397" s="17"/>
      <c r="BB397" s="17"/>
      <c r="BC397" s="17"/>
      <c r="BD397" s="17"/>
      <c r="BE397" s="17"/>
      <c r="BF397" s="17"/>
      <c r="BG397" s="17"/>
      <c r="BH397" s="17"/>
      <c r="BI397" s="17"/>
      <c r="BJ397" s="17"/>
      <c r="BK397" s="17"/>
      <c r="BL397" s="17"/>
      <c r="BM397" s="17"/>
      <c r="BN397" s="17"/>
      <c r="BO397" s="17"/>
      <c r="BP397" s="17"/>
      <c r="BQ397" s="17"/>
      <c r="BR397" s="17"/>
      <c r="BS397" s="17"/>
      <c r="BT397" s="17"/>
      <c r="BU397" s="17"/>
      <c r="BV397" s="17"/>
      <c r="BW397" s="17"/>
      <c r="BX397" s="17"/>
      <c r="BY397" s="17"/>
    </row>
    <row r="398" spans="1:77">
      <c r="A398" s="19"/>
      <c r="B398" s="20"/>
      <c r="C398" s="21"/>
      <c r="D398" s="28"/>
      <c r="E398" s="28"/>
      <c r="F398" s="18"/>
      <c r="G398" s="18"/>
      <c r="H398" s="18"/>
      <c r="I398" s="18"/>
      <c r="J398" s="18"/>
      <c r="K398" s="18"/>
      <c r="L398" s="18"/>
      <c r="M398" s="18"/>
      <c r="N398" s="18"/>
      <c r="O398" s="18"/>
      <c r="P398" s="18"/>
      <c r="Q398" s="19"/>
      <c r="R398" s="19"/>
      <c r="S398" s="19"/>
      <c r="T398" s="19"/>
      <c r="U398" s="17"/>
      <c r="V398" s="17"/>
      <c r="W398" s="17"/>
      <c r="X398" s="17"/>
      <c r="Y398" s="17"/>
      <c r="Z398" s="17"/>
      <c r="AA398" s="17"/>
      <c r="AB398" s="17"/>
      <c r="AC398" s="17"/>
      <c r="AD398" s="17"/>
      <c r="AE398" s="17"/>
      <c r="AF398" s="17"/>
      <c r="AG398" s="17"/>
      <c r="AH398" s="17"/>
      <c r="AI398" s="17"/>
      <c r="AJ398" s="17"/>
      <c r="AK398" s="17"/>
      <c r="AL398" s="17"/>
      <c r="AM398" s="17"/>
      <c r="AN398" s="17"/>
      <c r="AO398" s="17"/>
      <c r="AP398" s="17"/>
      <c r="AQ398" s="17"/>
      <c r="AR398" s="17"/>
      <c r="AS398" s="17"/>
      <c r="AT398" s="17"/>
      <c r="AU398" s="17"/>
      <c r="AV398" s="17"/>
      <c r="AW398" s="17"/>
      <c r="AX398" s="17"/>
      <c r="AY398" s="17"/>
      <c r="AZ398" s="17"/>
      <c r="BA398" s="17"/>
      <c r="BB398" s="17"/>
      <c r="BC398" s="17"/>
      <c r="BD398" s="17"/>
      <c r="BE398" s="17"/>
      <c r="BF398" s="17"/>
      <c r="BG398" s="17"/>
      <c r="BH398" s="17"/>
      <c r="BI398" s="17"/>
      <c r="BJ398" s="17"/>
      <c r="BK398" s="17"/>
      <c r="BL398" s="17"/>
      <c r="BM398" s="17"/>
      <c r="BN398" s="17"/>
      <c r="BO398" s="17"/>
      <c r="BP398" s="17"/>
      <c r="BQ398" s="17"/>
      <c r="BR398" s="17"/>
      <c r="BS398" s="17"/>
      <c r="BT398" s="17"/>
      <c r="BU398" s="17"/>
      <c r="BV398" s="17"/>
      <c r="BW398" s="17"/>
      <c r="BX398" s="17"/>
      <c r="BY398" s="17"/>
    </row>
    <row r="399" spans="1:77">
      <c r="A399" s="19"/>
      <c r="B399" s="20"/>
      <c r="C399" s="21"/>
      <c r="D399" s="28"/>
      <c r="E399" s="28"/>
      <c r="F399" s="18"/>
      <c r="G399" s="18"/>
      <c r="H399" s="18"/>
      <c r="I399" s="18"/>
      <c r="J399" s="18"/>
      <c r="K399" s="18"/>
      <c r="L399" s="18"/>
      <c r="M399" s="18"/>
      <c r="N399" s="18"/>
      <c r="O399" s="18"/>
      <c r="P399" s="18"/>
      <c r="Q399" s="19"/>
      <c r="R399" s="19"/>
      <c r="S399" s="19"/>
      <c r="T399" s="19"/>
      <c r="U399" s="17"/>
      <c r="V399" s="17"/>
      <c r="W399" s="17"/>
      <c r="X399" s="17"/>
      <c r="Y399" s="17"/>
      <c r="Z399" s="17"/>
      <c r="AA399" s="17"/>
      <c r="AB399" s="17"/>
      <c r="AC399" s="17"/>
      <c r="AD399" s="17"/>
      <c r="AE399" s="17"/>
      <c r="AF399" s="17"/>
      <c r="AG399" s="17"/>
      <c r="AH399" s="17"/>
      <c r="AI399" s="17"/>
      <c r="AJ399" s="17"/>
      <c r="AK399" s="17"/>
      <c r="AL399" s="17"/>
      <c r="AM399" s="17"/>
      <c r="AN399" s="17"/>
      <c r="AO399" s="17"/>
      <c r="AP399" s="17"/>
      <c r="AQ399" s="17"/>
      <c r="AR399" s="17"/>
      <c r="AS399" s="17"/>
      <c r="AT399" s="17"/>
      <c r="AU399" s="17"/>
      <c r="AV399" s="17"/>
      <c r="AW399" s="17"/>
      <c r="AX399" s="17"/>
      <c r="AY399" s="17"/>
      <c r="AZ399" s="17"/>
      <c r="BA399" s="17"/>
      <c r="BB399" s="17"/>
      <c r="BC399" s="17"/>
      <c r="BD399" s="17"/>
      <c r="BE399" s="17"/>
      <c r="BF399" s="17"/>
      <c r="BG399" s="17"/>
      <c r="BH399" s="17"/>
      <c r="BI399" s="17"/>
      <c r="BJ399" s="17"/>
      <c r="BK399" s="17"/>
      <c r="BL399" s="17"/>
      <c r="BM399" s="17"/>
      <c r="BN399" s="17"/>
      <c r="BO399" s="17"/>
      <c r="BP399" s="17"/>
      <c r="BQ399" s="17"/>
      <c r="BR399" s="17"/>
      <c r="BS399" s="17"/>
      <c r="BT399" s="17"/>
      <c r="BU399" s="17"/>
      <c r="BV399" s="17"/>
      <c r="BW399" s="17"/>
      <c r="BX399" s="17"/>
      <c r="BY399" s="17"/>
    </row>
    <row r="400" spans="1:77">
      <c r="A400" s="19"/>
      <c r="B400" s="20"/>
      <c r="C400" s="21"/>
      <c r="D400" s="28"/>
      <c r="E400" s="28"/>
      <c r="F400" s="18"/>
      <c r="G400" s="18"/>
      <c r="H400" s="18"/>
      <c r="I400" s="18"/>
      <c r="J400" s="18"/>
      <c r="K400" s="18"/>
      <c r="L400" s="18"/>
      <c r="M400" s="18"/>
      <c r="N400" s="18"/>
      <c r="O400" s="18"/>
      <c r="P400" s="18"/>
      <c r="Q400" s="19"/>
      <c r="R400" s="19"/>
      <c r="S400" s="19"/>
      <c r="T400" s="19"/>
      <c r="U400" s="17"/>
      <c r="V400" s="17"/>
      <c r="W400" s="17"/>
      <c r="X400" s="17"/>
      <c r="Y400" s="17"/>
      <c r="Z400" s="17"/>
      <c r="AA400" s="17"/>
      <c r="AB400" s="17"/>
      <c r="AC400" s="17"/>
      <c r="AD400" s="17"/>
      <c r="AE400" s="17"/>
      <c r="AF400" s="17"/>
      <c r="AG400" s="17"/>
      <c r="AH400" s="17"/>
      <c r="AI400" s="17"/>
      <c r="AJ400" s="17"/>
      <c r="AK400" s="17"/>
      <c r="AL400" s="17"/>
      <c r="AM400" s="17"/>
      <c r="AN400" s="17"/>
      <c r="AO400" s="17"/>
      <c r="AP400" s="17"/>
      <c r="AQ400" s="17"/>
      <c r="AR400" s="17"/>
      <c r="AS400" s="17"/>
      <c r="AT400" s="17"/>
      <c r="AU400" s="17"/>
      <c r="AV400" s="17"/>
      <c r="AW400" s="17"/>
      <c r="AX400" s="17"/>
      <c r="AY400" s="17"/>
      <c r="AZ400" s="17"/>
      <c r="BA400" s="17"/>
      <c r="BB400" s="17"/>
      <c r="BC400" s="17"/>
      <c r="BD400" s="17"/>
      <c r="BE400" s="17"/>
      <c r="BF400" s="17"/>
      <c r="BG400" s="17"/>
      <c r="BH400" s="17"/>
      <c r="BI400" s="17"/>
      <c r="BJ400" s="17"/>
      <c r="BK400" s="17"/>
      <c r="BL400" s="17"/>
      <c r="BM400" s="17"/>
      <c r="BN400" s="17"/>
      <c r="BO400" s="17"/>
      <c r="BP400" s="17"/>
      <c r="BQ400" s="17"/>
      <c r="BR400" s="17"/>
      <c r="BS400" s="17"/>
      <c r="BT400" s="17"/>
      <c r="BU400" s="17"/>
      <c r="BV400" s="17"/>
      <c r="BW400" s="17"/>
      <c r="BX400" s="17"/>
      <c r="BY400" s="17"/>
    </row>
    <row r="401" spans="1:77">
      <c r="A401" s="19"/>
      <c r="B401" s="20"/>
      <c r="C401" s="21"/>
      <c r="D401" s="28"/>
      <c r="E401" s="28"/>
      <c r="F401" s="18"/>
      <c r="G401" s="18"/>
      <c r="H401" s="18"/>
      <c r="I401" s="18"/>
      <c r="J401" s="18"/>
      <c r="K401" s="18"/>
      <c r="L401" s="18"/>
      <c r="M401" s="18"/>
      <c r="N401" s="18"/>
      <c r="O401" s="18"/>
      <c r="P401" s="18"/>
      <c r="Q401" s="19"/>
      <c r="R401" s="19"/>
      <c r="S401" s="19"/>
      <c r="T401" s="19"/>
      <c r="U401" s="17"/>
      <c r="V401" s="17"/>
      <c r="W401" s="17"/>
      <c r="X401" s="17"/>
      <c r="Y401" s="17"/>
      <c r="Z401" s="17"/>
      <c r="AA401" s="17"/>
      <c r="AB401" s="17"/>
      <c r="AC401" s="17"/>
      <c r="AD401" s="17"/>
      <c r="AE401" s="17"/>
      <c r="AF401" s="17"/>
      <c r="AG401" s="17"/>
      <c r="AH401" s="17"/>
      <c r="AI401" s="17"/>
      <c r="AJ401" s="17"/>
      <c r="AK401" s="17"/>
      <c r="AL401" s="17"/>
      <c r="AM401" s="17"/>
      <c r="AN401" s="17"/>
      <c r="AO401" s="17"/>
      <c r="AP401" s="17"/>
      <c r="AQ401" s="17"/>
      <c r="AR401" s="17"/>
      <c r="AS401" s="17"/>
      <c r="AT401" s="17"/>
      <c r="AU401" s="17"/>
      <c r="AV401" s="17"/>
      <c r="AW401" s="17"/>
      <c r="AX401" s="17"/>
      <c r="AY401" s="17"/>
      <c r="AZ401" s="17"/>
      <c r="BA401" s="17"/>
      <c r="BB401" s="17"/>
      <c r="BC401" s="17"/>
      <c r="BD401" s="17"/>
      <c r="BE401" s="17"/>
      <c r="BF401" s="17"/>
      <c r="BG401" s="17"/>
      <c r="BH401" s="17"/>
      <c r="BI401" s="17"/>
      <c r="BJ401" s="17"/>
      <c r="BK401" s="17"/>
      <c r="BL401" s="17"/>
      <c r="BM401" s="17"/>
      <c r="BN401" s="17"/>
      <c r="BO401" s="17"/>
      <c r="BP401" s="17"/>
      <c r="BQ401" s="17"/>
      <c r="BR401" s="17"/>
      <c r="BS401" s="17"/>
      <c r="BT401" s="17"/>
      <c r="BU401" s="17"/>
      <c r="BV401" s="17"/>
      <c r="BW401" s="17"/>
      <c r="BX401" s="17"/>
      <c r="BY401" s="17"/>
    </row>
    <row r="402" spans="1:77">
      <c r="A402" s="19"/>
      <c r="B402" s="20"/>
      <c r="C402" s="21"/>
      <c r="D402" s="28"/>
      <c r="E402" s="28"/>
      <c r="F402" s="18"/>
      <c r="G402" s="18"/>
      <c r="H402" s="18"/>
      <c r="I402" s="18"/>
      <c r="J402" s="18"/>
      <c r="K402" s="18"/>
      <c r="L402" s="18"/>
      <c r="M402" s="18"/>
      <c r="N402" s="18"/>
      <c r="O402" s="18"/>
      <c r="P402" s="18"/>
      <c r="Q402" s="19"/>
      <c r="R402" s="19"/>
      <c r="S402" s="19"/>
      <c r="T402" s="19"/>
      <c r="U402" s="17"/>
      <c r="V402" s="17"/>
      <c r="W402" s="17"/>
      <c r="X402" s="17"/>
      <c r="Y402" s="17"/>
      <c r="Z402" s="17"/>
      <c r="AA402" s="17"/>
      <c r="AB402" s="17"/>
      <c r="AC402" s="17"/>
      <c r="AD402" s="17"/>
      <c r="AE402" s="17"/>
      <c r="AF402" s="17"/>
      <c r="AG402" s="17"/>
      <c r="AH402" s="17"/>
      <c r="AI402" s="17"/>
      <c r="AJ402" s="17"/>
      <c r="AK402" s="17"/>
      <c r="AL402" s="17"/>
      <c r="AM402" s="17"/>
      <c r="AN402" s="17"/>
      <c r="AO402" s="17"/>
      <c r="AP402" s="17"/>
      <c r="AQ402" s="17"/>
      <c r="AR402" s="17"/>
      <c r="AS402" s="17"/>
      <c r="AT402" s="17"/>
      <c r="AU402" s="17"/>
      <c r="AV402" s="17"/>
      <c r="AW402" s="17"/>
      <c r="AX402" s="17"/>
      <c r="AY402" s="17"/>
      <c r="AZ402" s="17"/>
      <c r="BA402" s="17"/>
      <c r="BB402" s="17"/>
      <c r="BC402" s="17"/>
      <c r="BD402" s="17"/>
      <c r="BE402" s="17"/>
      <c r="BF402" s="17"/>
      <c r="BG402" s="17"/>
      <c r="BH402" s="17"/>
      <c r="BI402" s="17"/>
      <c r="BJ402" s="17"/>
      <c r="BK402" s="17"/>
      <c r="BL402" s="17"/>
      <c r="BM402" s="17"/>
      <c r="BN402" s="17"/>
      <c r="BO402" s="17"/>
      <c r="BP402" s="17"/>
      <c r="BQ402" s="17"/>
      <c r="BR402" s="17"/>
      <c r="BS402" s="17"/>
      <c r="BT402" s="17"/>
      <c r="BU402" s="17"/>
      <c r="BV402" s="17"/>
      <c r="BW402" s="17"/>
      <c r="BX402" s="17"/>
      <c r="BY402" s="17"/>
    </row>
    <row r="403" spans="1:77">
      <c r="A403" s="19"/>
      <c r="B403" s="20"/>
      <c r="C403" s="21"/>
      <c r="D403" s="28"/>
      <c r="E403" s="28"/>
      <c r="F403" s="18"/>
      <c r="G403" s="18"/>
      <c r="H403" s="18"/>
      <c r="I403" s="18"/>
      <c r="J403" s="18"/>
      <c r="K403" s="18"/>
      <c r="L403" s="18"/>
      <c r="M403" s="18"/>
      <c r="N403" s="18"/>
      <c r="O403" s="18"/>
      <c r="P403" s="18"/>
      <c r="Q403" s="19"/>
      <c r="R403" s="19"/>
      <c r="S403" s="19"/>
      <c r="T403" s="19"/>
      <c r="U403" s="17"/>
      <c r="V403" s="17"/>
      <c r="W403" s="17"/>
      <c r="X403" s="17"/>
      <c r="Y403" s="17"/>
      <c r="Z403" s="17"/>
      <c r="AA403" s="17"/>
      <c r="AB403" s="17"/>
      <c r="AC403" s="17"/>
      <c r="AD403" s="17"/>
      <c r="AE403" s="17"/>
      <c r="AF403" s="17"/>
      <c r="AG403" s="17"/>
      <c r="AH403" s="17"/>
      <c r="AI403" s="17"/>
      <c r="AJ403" s="17"/>
      <c r="AK403" s="17"/>
      <c r="AL403" s="17"/>
      <c r="AM403" s="17"/>
      <c r="AN403" s="17"/>
      <c r="AO403" s="17"/>
      <c r="AP403" s="17"/>
      <c r="AQ403" s="17"/>
      <c r="AR403" s="17"/>
      <c r="AS403" s="17"/>
      <c r="AT403" s="17"/>
      <c r="AU403" s="17"/>
      <c r="AV403" s="17"/>
      <c r="AW403" s="17"/>
      <c r="AX403" s="17"/>
      <c r="AY403" s="17"/>
      <c r="AZ403" s="17"/>
      <c r="BA403" s="17"/>
      <c r="BB403" s="17"/>
      <c r="BC403" s="17"/>
      <c r="BD403" s="17"/>
      <c r="BE403" s="17"/>
      <c r="BF403" s="17"/>
      <c r="BG403" s="17"/>
      <c r="BH403" s="17"/>
      <c r="BI403" s="17"/>
      <c r="BJ403" s="17"/>
      <c r="BK403" s="17"/>
      <c r="BL403" s="17"/>
      <c r="BM403" s="17"/>
      <c r="BN403" s="17"/>
      <c r="BO403" s="17"/>
      <c r="BP403" s="17"/>
      <c r="BQ403" s="17"/>
      <c r="BR403" s="17"/>
      <c r="BS403" s="17"/>
      <c r="BT403" s="17"/>
      <c r="BU403" s="17"/>
      <c r="BV403" s="17"/>
      <c r="BW403" s="17"/>
      <c r="BX403" s="17"/>
      <c r="BY403" s="17"/>
    </row>
    <row r="404" spans="1:77">
      <c r="A404" s="19"/>
      <c r="B404" s="20"/>
      <c r="C404" s="21"/>
      <c r="D404" s="28"/>
      <c r="E404" s="28"/>
      <c r="F404" s="18"/>
      <c r="G404" s="18"/>
      <c r="H404" s="18"/>
      <c r="I404" s="18"/>
      <c r="J404" s="18"/>
      <c r="K404" s="18"/>
      <c r="L404" s="18"/>
      <c r="M404" s="18"/>
      <c r="N404" s="18"/>
      <c r="O404" s="18"/>
      <c r="P404" s="18"/>
      <c r="Q404" s="19"/>
      <c r="R404" s="19"/>
      <c r="S404" s="19"/>
      <c r="T404" s="19"/>
      <c r="U404" s="17"/>
      <c r="V404" s="17"/>
      <c r="W404" s="17"/>
      <c r="X404" s="17"/>
      <c r="Y404" s="17"/>
      <c r="Z404" s="17"/>
      <c r="AA404" s="17"/>
      <c r="AB404" s="17"/>
      <c r="AC404" s="17"/>
      <c r="AD404" s="17"/>
      <c r="AE404" s="17"/>
      <c r="AF404" s="17"/>
      <c r="AG404" s="17"/>
      <c r="AH404" s="17"/>
      <c r="AI404" s="17"/>
      <c r="AJ404" s="17"/>
      <c r="AK404" s="17"/>
      <c r="AL404" s="17"/>
      <c r="AM404" s="17"/>
      <c r="AN404" s="17"/>
      <c r="AO404" s="17"/>
      <c r="AP404" s="17"/>
      <c r="AQ404" s="17"/>
      <c r="AR404" s="17"/>
      <c r="AS404" s="17"/>
      <c r="AT404" s="17"/>
      <c r="AU404" s="17"/>
      <c r="AV404" s="17"/>
      <c r="AW404" s="17"/>
      <c r="AX404" s="17"/>
      <c r="AY404" s="17"/>
      <c r="AZ404" s="17"/>
      <c r="BA404" s="17"/>
      <c r="BB404" s="17"/>
      <c r="BC404" s="17"/>
      <c r="BD404" s="17"/>
      <c r="BE404" s="17"/>
      <c r="BF404" s="17"/>
      <c r="BG404" s="17"/>
      <c r="BH404" s="17"/>
      <c r="BI404" s="17"/>
      <c r="BJ404" s="17"/>
      <c r="BK404" s="17"/>
      <c r="BL404" s="17"/>
      <c r="BM404" s="17"/>
      <c r="BN404" s="17"/>
      <c r="BO404" s="17"/>
      <c r="BP404" s="17"/>
      <c r="BQ404" s="17"/>
      <c r="BR404" s="17"/>
      <c r="BS404" s="17"/>
      <c r="BT404" s="17"/>
      <c r="BU404" s="17"/>
      <c r="BV404" s="17"/>
      <c r="BW404" s="17"/>
      <c r="BX404" s="17"/>
      <c r="BY404" s="17"/>
    </row>
    <row r="405" spans="1:77">
      <c r="A405" s="19"/>
      <c r="B405" s="20"/>
      <c r="C405" s="21"/>
      <c r="D405" s="28"/>
      <c r="E405" s="28"/>
      <c r="F405" s="18"/>
      <c r="G405" s="18"/>
      <c r="H405" s="18"/>
      <c r="I405" s="18"/>
      <c r="J405" s="18"/>
      <c r="K405" s="18"/>
      <c r="L405" s="18"/>
      <c r="M405" s="18"/>
      <c r="N405" s="18"/>
      <c r="O405" s="18"/>
      <c r="P405" s="18"/>
      <c r="Q405" s="19"/>
      <c r="R405" s="19"/>
      <c r="S405" s="19"/>
      <c r="T405" s="19"/>
      <c r="U405" s="17"/>
      <c r="V405" s="17"/>
      <c r="W405" s="17"/>
      <c r="X405" s="17"/>
      <c r="Y405" s="17"/>
      <c r="Z405" s="17"/>
      <c r="AA405" s="17"/>
      <c r="AB405" s="17"/>
      <c r="AC405" s="17"/>
      <c r="AD405" s="17"/>
      <c r="AE405" s="17"/>
      <c r="AF405" s="17"/>
      <c r="AG405" s="17"/>
      <c r="AH405" s="17"/>
      <c r="AI405" s="17"/>
      <c r="AJ405" s="17"/>
      <c r="AK405" s="17"/>
      <c r="AL405" s="17"/>
      <c r="AM405" s="17"/>
      <c r="AN405" s="17"/>
      <c r="AO405" s="17"/>
      <c r="AP405" s="17"/>
      <c r="AQ405" s="17"/>
      <c r="AR405" s="17"/>
      <c r="AS405" s="17"/>
      <c r="AT405" s="17"/>
      <c r="AU405" s="17"/>
      <c r="AV405" s="17"/>
      <c r="AW405" s="17"/>
      <c r="AX405" s="17"/>
      <c r="AY405" s="17"/>
      <c r="AZ405" s="17"/>
      <c r="BA405" s="17"/>
      <c r="BB405" s="17"/>
      <c r="BC405" s="17"/>
      <c r="BD405" s="17"/>
      <c r="BE405" s="17"/>
      <c r="BF405" s="17"/>
      <c r="BG405" s="17"/>
      <c r="BH405" s="17"/>
      <c r="BI405" s="17"/>
      <c r="BJ405" s="17"/>
      <c r="BK405" s="17"/>
      <c r="BL405" s="17"/>
      <c r="BM405" s="17"/>
      <c r="BN405" s="17"/>
      <c r="BO405" s="17"/>
      <c r="BP405" s="17"/>
      <c r="BQ405" s="17"/>
      <c r="BR405" s="17"/>
      <c r="BS405" s="17"/>
      <c r="BT405" s="17"/>
      <c r="BU405" s="17"/>
      <c r="BV405" s="17"/>
      <c r="BW405" s="17"/>
      <c r="BX405" s="17"/>
      <c r="BY405" s="17"/>
    </row>
    <row r="406" spans="1:77">
      <c r="A406" s="19"/>
      <c r="B406" s="20"/>
      <c r="C406" s="21"/>
      <c r="D406" s="28"/>
      <c r="E406" s="28"/>
      <c r="F406" s="18"/>
      <c r="G406" s="18"/>
      <c r="H406" s="18"/>
      <c r="I406" s="18"/>
      <c r="J406" s="18"/>
      <c r="K406" s="18"/>
      <c r="L406" s="18"/>
      <c r="M406" s="18"/>
      <c r="N406" s="18"/>
      <c r="O406" s="18"/>
      <c r="P406" s="18"/>
      <c r="Q406" s="19"/>
      <c r="R406" s="19"/>
      <c r="S406" s="19"/>
      <c r="T406" s="19"/>
      <c r="U406" s="17"/>
      <c r="V406" s="17"/>
      <c r="W406" s="17"/>
      <c r="X406" s="17"/>
      <c r="Y406" s="17"/>
      <c r="Z406" s="17"/>
      <c r="AA406" s="17"/>
      <c r="AB406" s="17"/>
      <c r="AC406" s="17"/>
      <c r="AD406" s="17"/>
      <c r="AE406" s="17"/>
      <c r="AF406" s="17"/>
      <c r="AG406" s="17"/>
      <c r="AH406" s="17"/>
      <c r="AI406" s="17"/>
      <c r="AJ406" s="17"/>
      <c r="AK406" s="17"/>
      <c r="AL406" s="17"/>
      <c r="AM406" s="17"/>
      <c r="AN406" s="17"/>
      <c r="AO406" s="17"/>
      <c r="AP406" s="17"/>
      <c r="AQ406" s="17"/>
      <c r="AR406" s="17"/>
      <c r="AS406" s="17"/>
      <c r="AT406" s="17"/>
      <c r="AU406" s="17"/>
      <c r="AV406" s="17"/>
      <c r="AW406" s="17"/>
      <c r="AX406" s="17"/>
      <c r="AY406" s="17"/>
      <c r="AZ406" s="17"/>
      <c r="BA406" s="17"/>
      <c r="BB406" s="17"/>
      <c r="BC406" s="17"/>
      <c r="BD406" s="17"/>
      <c r="BE406" s="17"/>
      <c r="BF406" s="17"/>
      <c r="BG406" s="17"/>
      <c r="BH406" s="17"/>
      <c r="BI406" s="17"/>
      <c r="BJ406" s="17"/>
      <c r="BK406" s="17"/>
      <c r="BL406" s="17"/>
      <c r="BM406" s="17"/>
      <c r="BN406" s="17"/>
      <c r="BO406" s="17"/>
      <c r="BP406" s="17"/>
      <c r="BQ406" s="17"/>
      <c r="BR406" s="17"/>
      <c r="BS406" s="17"/>
      <c r="BT406" s="17"/>
      <c r="BU406" s="17"/>
      <c r="BV406" s="17"/>
      <c r="BW406" s="17"/>
      <c r="BX406" s="17"/>
      <c r="BY406" s="17"/>
    </row>
    <row r="407" spans="1:77">
      <c r="A407" s="19"/>
      <c r="B407" s="20"/>
      <c r="C407" s="21"/>
      <c r="D407" s="28"/>
      <c r="E407" s="28"/>
      <c r="F407" s="18"/>
      <c r="G407" s="18"/>
      <c r="H407" s="18"/>
      <c r="I407" s="18"/>
      <c r="J407" s="18"/>
      <c r="K407" s="18"/>
      <c r="L407" s="18"/>
      <c r="M407" s="18"/>
      <c r="N407" s="18"/>
      <c r="O407" s="18"/>
      <c r="P407" s="18"/>
      <c r="Q407" s="19"/>
      <c r="R407" s="19"/>
      <c r="S407" s="19"/>
      <c r="T407" s="19"/>
      <c r="U407" s="17"/>
      <c r="V407" s="17"/>
      <c r="W407" s="17"/>
      <c r="X407" s="17"/>
      <c r="Y407" s="17"/>
      <c r="Z407" s="17"/>
      <c r="AA407" s="17"/>
      <c r="AB407" s="17"/>
      <c r="AC407" s="17"/>
      <c r="AD407" s="17"/>
      <c r="AE407" s="17"/>
      <c r="AF407" s="17"/>
      <c r="AG407" s="17"/>
      <c r="AH407" s="17"/>
      <c r="AI407" s="17"/>
      <c r="AJ407" s="17"/>
      <c r="AK407" s="17"/>
      <c r="AL407" s="17"/>
      <c r="AM407" s="17"/>
      <c r="AN407" s="17"/>
      <c r="AO407" s="17"/>
      <c r="AP407" s="17"/>
      <c r="AQ407" s="17"/>
      <c r="AR407" s="17"/>
      <c r="AS407" s="17"/>
      <c r="AT407" s="17"/>
      <c r="AU407" s="17"/>
      <c r="AV407" s="17"/>
      <c r="AW407" s="17"/>
      <c r="AX407" s="17"/>
      <c r="AY407" s="17"/>
      <c r="AZ407" s="17"/>
      <c r="BA407" s="17"/>
      <c r="BB407" s="17"/>
      <c r="BC407" s="17"/>
      <c r="BD407" s="17"/>
      <c r="BE407" s="17"/>
      <c r="BF407" s="17"/>
      <c r="BG407" s="17"/>
      <c r="BH407" s="17"/>
      <c r="BI407" s="17"/>
      <c r="BJ407" s="17"/>
      <c r="BK407" s="17"/>
      <c r="BL407" s="17"/>
      <c r="BM407" s="17"/>
      <c r="BN407" s="17"/>
      <c r="BO407" s="17"/>
      <c r="BP407" s="17"/>
      <c r="BQ407" s="17"/>
      <c r="BR407" s="17"/>
      <c r="BS407" s="17"/>
      <c r="BT407" s="17"/>
      <c r="BU407" s="17"/>
      <c r="BV407" s="17"/>
      <c r="BW407" s="17"/>
      <c r="BX407" s="17"/>
      <c r="BY407" s="17"/>
    </row>
    <row r="408" spans="1:77">
      <c r="A408" s="19"/>
      <c r="B408" s="20"/>
      <c r="C408" s="21"/>
      <c r="D408" s="28"/>
      <c r="E408" s="28"/>
      <c r="F408" s="18"/>
      <c r="G408" s="18"/>
      <c r="H408" s="18"/>
      <c r="I408" s="18"/>
      <c r="J408" s="18"/>
      <c r="K408" s="18"/>
      <c r="L408" s="18"/>
      <c r="M408" s="18"/>
      <c r="N408" s="18"/>
      <c r="O408" s="18"/>
      <c r="P408" s="18"/>
      <c r="Q408" s="19"/>
      <c r="R408" s="19"/>
      <c r="S408" s="19"/>
      <c r="T408" s="19"/>
      <c r="U408" s="17"/>
      <c r="V408" s="17"/>
      <c r="W408" s="17"/>
      <c r="X408" s="17"/>
      <c r="Y408" s="17"/>
      <c r="Z408" s="17"/>
      <c r="AA408" s="17"/>
      <c r="AB408" s="17"/>
      <c r="AC408" s="17"/>
      <c r="AD408" s="17"/>
      <c r="AE408" s="17"/>
      <c r="AF408" s="17"/>
      <c r="AG408" s="17"/>
      <c r="AH408" s="17"/>
      <c r="AI408" s="17"/>
      <c r="AJ408" s="17"/>
      <c r="AK408" s="17"/>
      <c r="AL408" s="17"/>
      <c r="AM408" s="17"/>
      <c r="AN408" s="17"/>
      <c r="AO408" s="17"/>
      <c r="AP408" s="17"/>
      <c r="AQ408" s="17"/>
      <c r="AR408" s="17"/>
      <c r="AS408" s="17"/>
      <c r="AT408" s="17"/>
      <c r="AU408" s="17"/>
      <c r="AV408" s="17"/>
      <c r="AW408" s="17"/>
      <c r="AX408" s="17"/>
      <c r="AY408" s="17"/>
      <c r="AZ408" s="17"/>
      <c r="BA408" s="17"/>
      <c r="BB408" s="17"/>
      <c r="BC408" s="17"/>
      <c r="BD408" s="17"/>
      <c r="BE408" s="17"/>
      <c r="BF408" s="17"/>
      <c r="BG408" s="17"/>
      <c r="BH408" s="17"/>
      <c r="BI408" s="17"/>
      <c r="BJ408" s="17"/>
      <c r="BK408" s="17"/>
      <c r="BL408" s="17"/>
      <c r="BM408" s="17"/>
      <c r="BN408" s="17"/>
      <c r="BO408" s="17"/>
      <c r="BP408" s="17"/>
      <c r="BQ408" s="17"/>
      <c r="BR408" s="17"/>
      <c r="BS408" s="17"/>
      <c r="BT408" s="17"/>
      <c r="BU408" s="17"/>
      <c r="BV408" s="17"/>
      <c r="BW408" s="17"/>
      <c r="BX408" s="17"/>
      <c r="BY408" s="17"/>
    </row>
    <row r="409" spans="1:77">
      <c r="A409" s="19"/>
      <c r="B409" s="20"/>
      <c r="C409" s="21"/>
      <c r="D409" s="28"/>
      <c r="E409" s="28"/>
      <c r="F409" s="18"/>
      <c r="G409" s="18"/>
      <c r="H409" s="18"/>
      <c r="I409" s="18"/>
      <c r="J409" s="18"/>
      <c r="K409" s="18"/>
      <c r="L409" s="18"/>
      <c r="M409" s="18"/>
      <c r="N409" s="18"/>
      <c r="O409" s="18"/>
      <c r="P409" s="18"/>
      <c r="Q409" s="19"/>
      <c r="R409" s="19"/>
      <c r="S409" s="19"/>
      <c r="T409" s="19"/>
      <c r="U409" s="17"/>
      <c r="V409" s="17"/>
      <c r="W409" s="17"/>
      <c r="X409" s="17"/>
      <c r="Y409" s="17"/>
      <c r="Z409" s="17"/>
      <c r="AA409" s="17"/>
      <c r="AB409" s="17"/>
      <c r="AC409" s="17"/>
      <c r="AD409" s="17"/>
      <c r="AE409" s="17"/>
      <c r="AF409" s="17"/>
      <c r="AG409" s="17"/>
      <c r="AH409" s="17"/>
      <c r="AI409" s="17"/>
      <c r="AJ409" s="17"/>
      <c r="AK409" s="17"/>
      <c r="AL409" s="17"/>
      <c r="AM409" s="17"/>
      <c r="AN409" s="17"/>
      <c r="AO409" s="17"/>
      <c r="AP409" s="17"/>
      <c r="AQ409" s="17"/>
      <c r="AR409" s="17"/>
      <c r="AS409" s="17"/>
      <c r="AT409" s="17"/>
      <c r="AU409" s="17"/>
      <c r="AV409" s="17"/>
      <c r="AW409" s="17"/>
      <c r="AX409" s="17"/>
      <c r="AY409" s="17"/>
      <c r="AZ409" s="17"/>
      <c r="BA409" s="17"/>
      <c r="BB409" s="17"/>
      <c r="BC409" s="17"/>
      <c r="BD409" s="17"/>
      <c r="BE409" s="17"/>
      <c r="BF409" s="17"/>
      <c r="BG409" s="17"/>
      <c r="BH409" s="17"/>
      <c r="BI409" s="17"/>
      <c r="BJ409" s="17"/>
      <c r="BK409" s="17"/>
      <c r="BL409" s="17"/>
      <c r="BM409" s="17"/>
      <c r="BN409" s="17"/>
      <c r="BO409" s="17"/>
      <c r="BP409" s="17"/>
      <c r="BQ409" s="17"/>
      <c r="BR409" s="17"/>
      <c r="BS409" s="17"/>
      <c r="BT409" s="17"/>
      <c r="BU409" s="17"/>
      <c r="BV409" s="17"/>
      <c r="BW409" s="17"/>
      <c r="BX409" s="17"/>
      <c r="BY409" s="17"/>
    </row>
    <row r="410" spans="1:77">
      <c r="A410" s="19"/>
      <c r="B410" s="20"/>
      <c r="C410" s="21"/>
      <c r="D410" s="28"/>
      <c r="E410" s="28"/>
      <c r="F410" s="18"/>
      <c r="G410" s="18"/>
      <c r="H410" s="18"/>
      <c r="I410" s="18"/>
      <c r="J410" s="18"/>
      <c r="K410" s="18"/>
      <c r="L410" s="18"/>
      <c r="M410" s="18"/>
      <c r="N410" s="18"/>
      <c r="O410" s="18"/>
      <c r="P410" s="18"/>
      <c r="Q410" s="19"/>
      <c r="R410" s="19"/>
      <c r="S410" s="19"/>
      <c r="T410" s="19"/>
      <c r="U410" s="17"/>
      <c r="V410" s="17"/>
      <c r="W410" s="17"/>
      <c r="X410" s="17"/>
      <c r="Y410" s="17"/>
      <c r="Z410" s="17"/>
      <c r="AA410" s="17"/>
      <c r="AB410" s="17"/>
      <c r="AC410" s="17"/>
      <c r="AD410" s="17"/>
      <c r="AE410" s="17"/>
      <c r="AF410" s="17"/>
      <c r="AG410" s="17"/>
      <c r="AH410" s="17"/>
      <c r="AI410" s="17"/>
      <c r="AJ410" s="17"/>
      <c r="AK410" s="17"/>
      <c r="AL410" s="17"/>
      <c r="AM410" s="17"/>
      <c r="AN410" s="17"/>
      <c r="AO410" s="17"/>
      <c r="AP410" s="17"/>
      <c r="AQ410" s="17"/>
      <c r="AR410" s="17"/>
      <c r="AS410" s="17"/>
      <c r="AT410" s="17"/>
      <c r="AU410" s="17"/>
      <c r="AV410" s="17"/>
      <c r="AW410" s="17"/>
      <c r="AX410" s="17"/>
      <c r="AY410" s="17"/>
      <c r="AZ410" s="17"/>
      <c r="BA410" s="17"/>
      <c r="BB410" s="17"/>
      <c r="BC410" s="17"/>
      <c r="BD410" s="17"/>
      <c r="BE410" s="17"/>
      <c r="BF410" s="17"/>
      <c r="BG410" s="17"/>
      <c r="BH410" s="17"/>
      <c r="BI410" s="17"/>
      <c r="BJ410" s="17"/>
      <c r="BK410" s="17"/>
      <c r="BL410" s="17"/>
      <c r="BM410" s="17"/>
      <c r="BN410" s="17"/>
      <c r="BO410" s="17"/>
      <c r="BP410" s="17"/>
      <c r="BQ410" s="17"/>
      <c r="BR410" s="17"/>
      <c r="BS410" s="17"/>
      <c r="BT410" s="17"/>
      <c r="BU410" s="17"/>
      <c r="BV410" s="17"/>
      <c r="BW410" s="17"/>
      <c r="BX410" s="17"/>
      <c r="BY410" s="17"/>
    </row>
    <row r="411" spans="1:77">
      <c r="A411" s="19"/>
      <c r="B411" s="20"/>
      <c r="C411" s="21"/>
      <c r="D411" s="28"/>
      <c r="E411" s="28"/>
      <c r="F411" s="18"/>
      <c r="G411" s="18"/>
      <c r="H411" s="18"/>
      <c r="I411" s="18"/>
      <c r="J411" s="18"/>
      <c r="K411" s="18"/>
      <c r="L411" s="18"/>
      <c r="M411" s="18"/>
      <c r="N411" s="18"/>
      <c r="O411" s="18"/>
      <c r="P411" s="18"/>
      <c r="Q411" s="19"/>
      <c r="R411" s="19"/>
      <c r="S411" s="19"/>
      <c r="T411" s="19"/>
      <c r="U411" s="17"/>
      <c r="V411" s="17"/>
      <c r="W411" s="17"/>
      <c r="X411" s="17"/>
      <c r="Y411" s="17"/>
      <c r="Z411" s="17"/>
      <c r="AA411" s="17"/>
      <c r="AB411" s="17"/>
      <c r="AC411" s="17"/>
      <c r="AD411" s="17"/>
      <c r="AE411" s="17"/>
      <c r="AF411" s="17"/>
      <c r="AG411" s="17"/>
      <c r="AH411" s="17"/>
      <c r="AI411" s="17"/>
      <c r="AJ411" s="17"/>
      <c r="AK411" s="17"/>
      <c r="AL411" s="17"/>
      <c r="AM411" s="17"/>
      <c r="AN411" s="17"/>
      <c r="AO411" s="17"/>
      <c r="AP411" s="17"/>
      <c r="AQ411" s="17"/>
      <c r="AR411" s="17"/>
      <c r="AS411" s="17"/>
      <c r="AT411" s="17"/>
      <c r="AU411" s="17"/>
      <c r="AV411" s="17"/>
      <c r="AW411" s="17"/>
      <c r="AX411" s="17"/>
      <c r="AY411" s="17"/>
      <c r="AZ411" s="17"/>
      <c r="BA411" s="17"/>
      <c r="BB411" s="17"/>
      <c r="BC411" s="17"/>
      <c r="BD411" s="17"/>
      <c r="BE411" s="17"/>
      <c r="BF411" s="17"/>
      <c r="BG411" s="17"/>
      <c r="BH411" s="17"/>
      <c r="BI411" s="17"/>
      <c r="BJ411" s="17"/>
      <c r="BK411" s="17"/>
      <c r="BL411" s="17"/>
      <c r="BM411" s="17"/>
      <c r="BN411" s="17"/>
      <c r="BO411" s="17"/>
      <c r="BP411" s="17"/>
      <c r="BQ411" s="17"/>
      <c r="BR411" s="17"/>
      <c r="BS411" s="17"/>
      <c r="BT411" s="17"/>
      <c r="BU411" s="17"/>
      <c r="BV411" s="17"/>
      <c r="BW411" s="17"/>
      <c r="BX411" s="17"/>
      <c r="BY411" s="17"/>
    </row>
    <row r="412" spans="1:77">
      <c r="A412" s="19"/>
      <c r="B412" s="20"/>
      <c r="C412" s="21"/>
      <c r="D412" s="28"/>
      <c r="E412" s="28"/>
      <c r="F412" s="18"/>
      <c r="G412" s="18"/>
      <c r="H412" s="18"/>
      <c r="I412" s="18"/>
      <c r="J412" s="18"/>
      <c r="K412" s="18"/>
      <c r="L412" s="18"/>
      <c r="M412" s="18"/>
      <c r="N412" s="18"/>
      <c r="O412" s="18"/>
      <c r="P412" s="18"/>
      <c r="Q412" s="19"/>
      <c r="R412" s="19"/>
      <c r="S412" s="19"/>
      <c r="T412" s="19"/>
      <c r="U412" s="17"/>
      <c r="V412" s="17"/>
      <c r="W412" s="17"/>
      <c r="X412" s="17"/>
      <c r="Y412" s="17"/>
      <c r="Z412" s="17"/>
      <c r="AA412" s="17"/>
      <c r="AB412" s="17"/>
      <c r="AC412" s="17"/>
      <c r="AD412" s="17"/>
      <c r="AE412" s="17"/>
      <c r="AF412" s="17"/>
      <c r="AG412" s="17"/>
      <c r="AH412" s="17"/>
      <c r="AI412" s="17"/>
      <c r="AJ412" s="17"/>
      <c r="AK412" s="17"/>
      <c r="AL412" s="17"/>
      <c r="AM412" s="17"/>
      <c r="AN412" s="17"/>
      <c r="AO412" s="17"/>
      <c r="AP412" s="17"/>
      <c r="AQ412" s="17"/>
      <c r="AR412" s="17"/>
      <c r="AS412" s="17"/>
      <c r="AT412" s="17"/>
      <c r="AU412" s="17"/>
      <c r="AV412" s="17"/>
      <c r="AW412" s="17"/>
      <c r="AX412" s="17"/>
      <c r="AY412" s="17"/>
      <c r="AZ412" s="17"/>
      <c r="BA412" s="17"/>
      <c r="BB412" s="17"/>
      <c r="BC412" s="17"/>
      <c r="BD412" s="17"/>
      <c r="BE412" s="17"/>
      <c r="BF412" s="17"/>
      <c r="BG412" s="17"/>
      <c r="BH412" s="17"/>
      <c r="BI412" s="17"/>
      <c r="BJ412" s="17"/>
      <c r="BK412" s="17"/>
      <c r="BL412" s="17"/>
      <c r="BM412" s="17"/>
      <c r="BN412" s="17"/>
      <c r="BO412" s="17"/>
      <c r="BP412" s="17"/>
      <c r="BQ412" s="17"/>
      <c r="BR412" s="17"/>
      <c r="BS412" s="17"/>
      <c r="BT412" s="17"/>
      <c r="BU412" s="17"/>
      <c r="BV412" s="17"/>
      <c r="BW412" s="17"/>
      <c r="BX412" s="17"/>
      <c r="BY412" s="17"/>
    </row>
    <row r="413" spans="1:77">
      <c r="A413" s="19"/>
      <c r="B413" s="20"/>
      <c r="C413" s="21"/>
      <c r="D413" s="28"/>
      <c r="E413" s="28"/>
      <c r="F413" s="18"/>
      <c r="G413" s="18"/>
      <c r="H413" s="18"/>
      <c r="I413" s="18"/>
      <c r="J413" s="18"/>
      <c r="K413" s="18"/>
      <c r="L413" s="18"/>
      <c r="M413" s="18"/>
      <c r="N413" s="18"/>
      <c r="O413" s="18"/>
      <c r="P413" s="18"/>
      <c r="Q413" s="19"/>
      <c r="R413" s="19"/>
      <c r="S413" s="19"/>
      <c r="T413" s="19"/>
      <c r="U413" s="17"/>
      <c r="V413" s="17"/>
      <c r="W413" s="17"/>
      <c r="X413" s="17"/>
      <c r="Y413" s="17"/>
      <c r="Z413" s="17"/>
      <c r="AA413" s="17"/>
      <c r="AB413" s="17"/>
      <c r="AC413" s="17"/>
      <c r="AD413" s="17"/>
      <c r="AE413" s="17"/>
      <c r="AF413" s="17"/>
      <c r="AG413" s="17"/>
      <c r="AH413" s="17"/>
      <c r="AI413" s="17"/>
      <c r="AJ413" s="17"/>
      <c r="AK413" s="17"/>
      <c r="AL413" s="17"/>
      <c r="AM413" s="17"/>
      <c r="AN413" s="17"/>
      <c r="AO413" s="17"/>
      <c r="AP413" s="17"/>
      <c r="AQ413" s="17"/>
      <c r="AR413" s="17"/>
      <c r="AS413" s="17"/>
      <c r="AT413" s="17"/>
      <c r="AU413" s="17"/>
      <c r="AV413" s="17"/>
      <c r="AW413" s="17"/>
      <c r="AX413" s="17"/>
      <c r="AY413" s="17"/>
      <c r="AZ413" s="17"/>
      <c r="BA413" s="17"/>
      <c r="BB413" s="17"/>
      <c r="BC413" s="17"/>
      <c r="BD413" s="17"/>
      <c r="BE413" s="17"/>
      <c r="BF413" s="17"/>
      <c r="BG413" s="17"/>
      <c r="BH413" s="17"/>
      <c r="BI413" s="17"/>
      <c r="BJ413" s="17"/>
      <c r="BK413" s="17"/>
      <c r="BL413" s="17"/>
      <c r="BM413" s="17"/>
      <c r="BN413" s="17"/>
      <c r="BO413" s="17"/>
      <c r="BP413" s="17"/>
      <c r="BQ413" s="17"/>
      <c r="BR413" s="17"/>
      <c r="BS413" s="17"/>
      <c r="BT413" s="17"/>
      <c r="BU413" s="17"/>
      <c r="BV413" s="17"/>
      <c r="BW413" s="17"/>
      <c r="BX413" s="17"/>
      <c r="BY413" s="17"/>
    </row>
    <row r="414" spans="1:77">
      <c r="A414" s="19"/>
      <c r="B414" s="20"/>
      <c r="C414" s="21"/>
      <c r="D414" s="28"/>
      <c r="E414" s="28"/>
      <c r="F414" s="18"/>
      <c r="G414" s="18"/>
      <c r="H414" s="18"/>
      <c r="I414" s="18"/>
      <c r="J414" s="18"/>
      <c r="K414" s="18"/>
      <c r="L414" s="18"/>
      <c r="M414" s="18"/>
      <c r="N414" s="18"/>
      <c r="O414" s="18"/>
      <c r="P414" s="18"/>
      <c r="Q414" s="19"/>
      <c r="R414" s="19"/>
      <c r="S414" s="19"/>
      <c r="T414" s="19"/>
      <c r="U414" s="17"/>
      <c r="V414" s="17"/>
      <c r="W414" s="17"/>
      <c r="X414" s="17"/>
      <c r="Y414" s="17"/>
      <c r="Z414" s="17"/>
      <c r="AA414" s="17"/>
      <c r="AB414" s="17"/>
      <c r="AC414" s="17"/>
      <c r="AD414" s="17"/>
      <c r="AE414" s="17"/>
      <c r="AF414" s="17"/>
      <c r="AG414" s="17"/>
      <c r="AH414" s="17"/>
      <c r="AI414" s="17"/>
      <c r="AJ414" s="17"/>
      <c r="AK414" s="17"/>
      <c r="AL414" s="17"/>
      <c r="AM414" s="17"/>
      <c r="AN414" s="17"/>
      <c r="AO414" s="17"/>
      <c r="AP414" s="17"/>
      <c r="AQ414" s="17"/>
      <c r="AR414" s="17"/>
      <c r="AS414" s="17"/>
      <c r="AT414" s="17"/>
      <c r="AU414" s="17"/>
      <c r="AV414" s="17"/>
      <c r="AW414" s="17"/>
      <c r="AX414" s="17"/>
      <c r="AY414" s="17"/>
      <c r="AZ414" s="17"/>
      <c r="BA414" s="17"/>
      <c r="BB414" s="17"/>
      <c r="BC414" s="17"/>
      <c r="BD414" s="17"/>
      <c r="BE414" s="17"/>
      <c r="BF414" s="17"/>
      <c r="BG414" s="17"/>
      <c r="BH414" s="17"/>
      <c r="BI414" s="17"/>
      <c r="BJ414" s="17"/>
      <c r="BK414" s="17"/>
      <c r="BL414" s="17"/>
      <c r="BM414" s="17"/>
      <c r="BN414" s="17"/>
      <c r="BO414" s="17"/>
      <c r="BP414" s="17"/>
      <c r="BQ414" s="17"/>
      <c r="BR414" s="17"/>
      <c r="BS414" s="17"/>
      <c r="BT414" s="17"/>
      <c r="BU414" s="17"/>
      <c r="BV414" s="17"/>
      <c r="BW414" s="17"/>
      <c r="BX414" s="17"/>
      <c r="BY414" s="17"/>
    </row>
    <row r="415" spans="1:77">
      <c r="A415" s="19"/>
      <c r="B415" s="20"/>
      <c r="C415" s="21"/>
      <c r="D415" s="28"/>
      <c r="E415" s="28"/>
      <c r="F415" s="18"/>
      <c r="G415" s="18"/>
      <c r="H415" s="18"/>
      <c r="I415" s="18"/>
      <c r="J415" s="18"/>
      <c r="K415" s="18"/>
      <c r="L415" s="18"/>
      <c r="M415" s="18"/>
      <c r="N415" s="18"/>
      <c r="O415" s="18"/>
      <c r="P415" s="18"/>
      <c r="Q415" s="19"/>
      <c r="R415" s="19"/>
      <c r="S415" s="19"/>
      <c r="T415" s="19"/>
      <c r="U415" s="17"/>
      <c r="V415" s="17"/>
      <c r="W415" s="17"/>
      <c r="X415" s="17"/>
      <c r="Y415" s="17"/>
      <c r="Z415" s="17"/>
      <c r="AA415" s="17"/>
      <c r="AB415" s="17"/>
      <c r="AC415" s="17"/>
      <c r="AD415" s="17"/>
      <c r="AE415" s="17"/>
      <c r="AF415" s="17"/>
      <c r="AG415" s="17"/>
      <c r="AH415" s="17"/>
      <c r="AI415" s="17"/>
      <c r="AJ415" s="17"/>
      <c r="AK415" s="17"/>
      <c r="AL415" s="17"/>
      <c r="AM415" s="17"/>
      <c r="AN415" s="17"/>
      <c r="AO415" s="17"/>
      <c r="AP415" s="17"/>
      <c r="AQ415" s="17"/>
      <c r="AR415" s="17"/>
      <c r="AS415" s="17"/>
      <c r="AT415" s="17"/>
      <c r="AU415" s="17"/>
      <c r="AV415" s="17"/>
      <c r="AW415" s="17"/>
      <c r="AX415" s="17"/>
      <c r="AY415" s="17"/>
      <c r="AZ415" s="17"/>
      <c r="BA415" s="17"/>
      <c r="BB415" s="17"/>
      <c r="BC415" s="17"/>
      <c r="BD415" s="17"/>
      <c r="BE415" s="17"/>
      <c r="BF415" s="17"/>
      <c r="BG415" s="17"/>
      <c r="BH415" s="17"/>
      <c r="BI415" s="17"/>
      <c r="BJ415" s="17"/>
      <c r="BK415" s="17"/>
      <c r="BL415" s="17"/>
      <c r="BM415" s="17"/>
      <c r="BN415" s="17"/>
      <c r="BO415" s="17"/>
      <c r="BP415" s="17"/>
      <c r="BQ415" s="17"/>
      <c r="BR415" s="17"/>
      <c r="BS415" s="17"/>
      <c r="BT415" s="17"/>
      <c r="BU415" s="17"/>
      <c r="BV415" s="17"/>
      <c r="BW415" s="17"/>
      <c r="BX415" s="17"/>
      <c r="BY415" s="17"/>
    </row>
    <row r="416" spans="1:77">
      <c r="A416" s="19"/>
      <c r="B416" s="20"/>
      <c r="C416" s="21"/>
      <c r="D416" s="28"/>
      <c r="E416" s="28"/>
      <c r="F416" s="18"/>
      <c r="G416" s="18"/>
      <c r="H416" s="18"/>
      <c r="I416" s="18"/>
      <c r="J416" s="18"/>
      <c r="K416" s="18"/>
      <c r="L416" s="18"/>
      <c r="M416" s="18"/>
      <c r="N416" s="18"/>
      <c r="O416" s="18"/>
      <c r="P416" s="18"/>
      <c r="Q416" s="19"/>
      <c r="R416" s="19"/>
      <c r="S416" s="19"/>
      <c r="T416" s="19"/>
      <c r="U416" s="17"/>
      <c r="V416" s="17"/>
      <c r="W416" s="17"/>
      <c r="X416" s="17"/>
      <c r="Y416" s="17"/>
      <c r="Z416" s="17"/>
      <c r="AA416" s="17"/>
      <c r="AB416" s="17"/>
      <c r="AC416" s="17"/>
      <c r="AD416" s="17"/>
      <c r="AE416" s="17"/>
      <c r="AF416" s="17"/>
      <c r="AG416" s="17"/>
      <c r="AH416" s="17"/>
      <c r="AI416" s="17"/>
      <c r="AJ416" s="17"/>
      <c r="AK416" s="17"/>
      <c r="AL416" s="17"/>
      <c r="AM416" s="17"/>
      <c r="AN416" s="17"/>
      <c r="AO416" s="17"/>
      <c r="AP416" s="17"/>
      <c r="AQ416" s="17"/>
      <c r="AR416" s="17"/>
      <c r="AS416" s="17"/>
      <c r="AT416" s="17"/>
      <c r="AU416" s="17"/>
      <c r="AV416" s="17"/>
      <c r="AW416" s="17"/>
      <c r="AX416" s="17"/>
      <c r="AY416" s="17"/>
      <c r="AZ416" s="17"/>
      <c r="BA416" s="17"/>
      <c r="BB416" s="17"/>
      <c r="BC416" s="17"/>
      <c r="BD416" s="17"/>
      <c r="BE416" s="17"/>
      <c r="BF416" s="17"/>
      <c r="BG416" s="17"/>
      <c r="BH416" s="17"/>
      <c r="BI416" s="17"/>
      <c r="BJ416" s="17"/>
      <c r="BK416" s="17"/>
      <c r="BL416" s="17"/>
      <c r="BM416" s="17"/>
      <c r="BN416" s="17"/>
      <c r="BO416" s="17"/>
      <c r="BP416" s="17"/>
      <c r="BQ416" s="17"/>
      <c r="BR416" s="17"/>
      <c r="BS416" s="17"/>
      <c r="BT416" s="17"/>
      <c r="BU416" s="17"/>
      <c r="BV416" s="17"/>
      <c r="BW416" s="17"/>
      <c r="BX416" s="17"/>
      <c r="BY416" s="17"/>
    </row>
    <row r="417" spans="1:77">
      <c r="A417" s="19"/>
      <c r="B417" s="20"/>
      <c r="C417" s="21"/>
      <c r="D417" s="28"/>
      <c r="E417" s="28"/>
      <c r="F417" s="18"/>
      <c r="G417" s="18"/>
      <c r="H417" s="18"/>
      <c r="I417" s="18"/>
      <c r="J417" s="18"/>
      <c r="K417" s="18"/>
      <c r="L417" s="18"/>
      <c r="M417" s="18"/>
      <c r="N417" s="18"/>
      <c r="O417" s="18"/>
      <c r="P417" s="18"/>
      <c r="Q417" s="19"/>
      <c r="R417" s="19"/>
      <c r="S417" s="19"/>
      <c r="T417" s="19"/>
      <c r="U417" s="17"/>
      <c r="V417" s="17"/>
      <c r="W417" s="17"/>
      <c r="X417" s="17"/>
      <c r="Y417" s="17"/>
      <c r="Z417" s="17"/>
      <c r="AA417" s="17"/>
      <c r="AB417" s="17"/>
      <c r="AC417" s="17"/>
      <c r="AD417" s="17"/>
      <c r="AE417" s="17"/>
      <c r="AF417" s="17"/>
      <c r="AG417" s="17"/>
      <c r="AH417" s="17"/>
      <c r="AI417" s="17"/>
      <c r="AJ417" s="17"/>
      <c r="AK417" s="17"/>
      <c r="AL417" s="17"/>
      <c r="AM417" s="17"/>
      <c r="AN417" s="17"/>
      <c r="AO417" s="17"/>
      <c r="AP417" s="17"/>
      <c r="AQ417" s="17"/>
      <c r="AR417" s="17"/>
      <c r="AS417" s="17"/>
      <c r="AT417" s="17"/>
      <c r="AU417" s="17"/>
      <c r="AV417" s="17"/>
      <c r="AW417" s="17"/>
      <c r="AX417" s="17"/>
      <c r="AY417" s="17"/>
      <c r="AZ417" s="17"/>
      <c r="BA417" s="17"/>
      <c r="BB417" s="17"/>
      <c r="BC417" s="17"/>
      <c r="BD417" s="17"/>
      <c r="BE417" s="17"/>
      <c r="BF417" s="17"/>
      <c r="BG417" s="17"/>
      <c r="BH417" s="17"/>
      <c r="BI417" s="17"/>
      <c r="BJ417" s="17"/>
      <c r="BK417" s="17"/>
      <c r="BL417" s="17"/>
      <c r="BM417" s="17"/>
      <c r="BN417" s="17"/>
      <c r="BO417" s="17"/>
      <c r="BP417" s="17"/>
      <c r="BQ417" s="17"/>
      <c r="BR417" s="17"/>
      <c r="BS417" s="17"/>
      <c r="BT417" s="17"/>
      <c r="BU417" s="17"/>
      <c r="BV417" s="17"/>
      <c r="BW417" s="17"/>
      <c r="BX417" s="17"/>
      <c r="BY417" s="17"/>
    </row>
    <row r="418" spans="1:77">
      <c r="A418" s="19"/>
      <c r="B418" s="20"/>
      <c r="C418" s="21"/>
      <c r="D418" s="28"/>
      <c r="E418" s="28"/>
      <c r="F418" s="18"/>
      <c r="G418" s="18"/>
      <c r="H418" s="18"/>
      <c r="I418" s="18"/>
      <c r="J418" s="18"/>
      <c r="K418" s="18"/>
      <c r="L418" s="18"/>
      <c r="M418" s="18"/>
      <c r="N418" s="18"/>
      <c r="O418" s="18"/>
      <c r="P418" s="18"/>
      <c r="Q418" s="19"/>
      <c r="R418" s="19"/>
      <c r="S418" s="19"/>
      <c r="T418" s="19"/>
      <c r="U418" s="17"/>
      <c r="V418" s="17"/>
      <c r="W418" s="17"/>
      <c r="X418" s="17"/>
      <c r="Y418" s="17"/>
      <c r="Z418" s="17"/>
      <c r="AA418" s="17"/>
      <c r="AB418" s="17"/>
      <c r="AC418" s="17"/>
      <c r="AD418" s="17"/>
      <c r="AE418" s="17"/>
      <c r="AF418" s="17"/>
      <c r="AG418" s="17"/>
      <c r="AH418" s="17"/>
      <c r="AI418" s="17"/>
      <c r="AJ418" s="17"/>
      <c r="AK418" s="17"/>
      <c r="AL418" s="17"/>
      <c r="AM418" s="17"/>
      <c r="AN418" s="17"/>
      <c r="AO418" s="17"/>
      <c r="AP418" s="17"/>
      <c r="AQ418" s="17"/>
      <c r="AR418" s="17"/>
      <c r="AS418" s="17"/>
      <c r="AT418" s="17"/>
      <c r="AU418" s="17"/>
      <c r="AV418" s="17"/>
      <c r="AW418" s="17"/>
      <c r="AX418" s="17"/>
      <c r="AY418" s="17"/>
      <c r="AZ418" s="17"/>
      <c r="BA418" s="17"/>
      <c r="BB418" s="17"/>
      <c r="BC418" s="17"/>
      <c r="BD418" s="17"/>
      <c r="BE418" s="17"/>
      <c r="BF418" s="17"/>
      <c r="BG418" s="17"/>
      <c r="BH418" s="17"/>
      <c r="BI418" s="17"/>
      <c r="BJ418" s="17"/>
      <c r="BK418" s="17"/>
      <c r="BL418" s="17"/>
      <c r="BM418" s="17"/>
      <c r="BN418" s="17"/>
      <c r="BO418" s="17"/>
      <c r="BP418" s="17"/>
      <c r="BQ418" s="17"/>
      <c r="BR418" s="17"/>
      <c r="BS418" s="17"/>
      <c r="BT418" s="17"/>
      <c r="BU418" s="17"/>
      <c r="BV418" s="17"/>
      <c r="BW418" s="17"/>
      <c r="BX418" s="17"/>
      <c r="BY418" s="17"/>
    </row>
    <row r="419" spans="1:77">
      <c r="A419" s="19"/>
      <c r="B419" s="20"/>
      <c r="C419" s="21"/>
      <c r="D419" s="28"/>
      <c r="E419" s="28"/>
      <c r="F419" s="18"/>
      <c r="G419" s="18"/>
      <c r="H419" s="18"/>
      <c r="I419" s="18"/>
      <c r="J419" s="18"/>
      <c r="K419" s="18"/>
      <c r="L419" s="18"/>
      <c r="M419" s="18"/>
      <c r="N419" s="18"/>
      <c r="O419" s="18"/>
      <c r="P419" s="18"/>
      <c r="Q419" s="19"/>
      <c r="R419" s="19"/>
      <c r="S419" s="19"/>
      <c r="T419" s="19"/>
      <c r="U419" s="17"/>
      <c r="V419" s="17"/>
      <c r="W419" s="17"/>
      <c r="X419" s="17"/>
      <c r="Y419" s="17"/>
      <c r="Z419" s="17"/>
      <c r="AA419" s="17"/>
      <c r="AB419" s="17"/>
      <c r="AC419" s="17"/>
      <c r="AD419" s="17"/>
      <c r="AE419" s="17"/>
      <c r="AF419" s="17"/>
      <c r="AG419" s="17"/>
      <c r="AH419" s="17"/>
      <c r="AI419" s="17"/>
      <c r="AJ419" s="17"/>
      <c r="AK419" s="17"/>
      <c r="AL419" s="17"/>
      <c r="AM419" s="17"/>
      <c r="AN419" s="17"/>
      <c r="AO419" s="17"/>
      <c r="AP419" s="17"/>
      <c r="AQ419" s="17"/>
      <c r="AR419" s="17"/>
      <c r="AS419" s="17"/>
      <c r="AT419" s="17"/>
      <c r="AU419" s="17"/>
      <c r="AV419" s="17"/>
      <c r="AW419" s="17"/>
      <c r="AX419" s="17"/>
      <c r="AY419" s="17"/>
      <c r="AZ419" s="17"/>
      <c r="BA419" s="17"/>
      <c r="BB419" s="17"/>
      <c r="BC419" s="17"/>
      <c r="BD419" s="17"/>
      <c r="BE419" s="17"/>
      <c r="BF419" s="17"/>
      <c r="BG419" s="17"/>
      <c r="BH419" s="17"/>
      <c r="BI419" s="17"/>
      <c r="BJ419" s="17"/>
      <c r="BK419" s="17"/>
      <c r="BL419" s="17"/>
      <c r="BM419" s="17"/>
      <c r="BN419" s="17"/>
      <c r="BO419" s="17"/>
      <c r="BP419" s="17"/>
      <c r="BQ419" s="17"/>
      <c r="BR419" s="17"/>
      <c r="BS419" s="17"/>
      <c r="BT419" s="17"/>
      <c r="BU419" s="17"/>
      <c r="BV419" s="17"/>
      <c r="BW419" s="17"/>
      <c r="BX419" s="17"/>
      <c r="BY419" s="17"/>
    </row>
    <row r="420" spans="1:77">
      <c r="A420" s="19"/>
      <c r="B420" s="20"/>
      <c r="C420" s="21"/>
      <c r="D420" s="28"/>
      <c r="E420" s="28"/>
      <c r="F420" s="18"/>
      <c r="G420" s="18"/>
      <c r="H420" s="18"/>
      <c r="I420" s="18"/>
      <c r="J420" s="18"/>
      <c r="K420" s="18"/>
      <c r="L420" s="18"/>
      <c r="M420" s="18"/>
      <c r="N420" s="18"/>
      <c r="O420" s="18"/>
      <c r="P420" s="18"/>
      <c r="Q420" s="19"/>
      <c r="R420" s="19"/>
      <c r="S420" s="19"/>
      <c r="T420" s="19"/>
      <c r="U420" s="17"/>
      <c r="V420" s="17"/>
      <c r="W420" s="17"/>
      <c r="X420" s="17"/>
      <c r="Y420" s="17"/>
      <c r="Z420" s="17"/>
      <c r="AA420" s="17"/>
      <c r="AB420" s="17"/>
      <c r="AC420" s="17"/>
      <c r="AD420" s="17"/>
      <c r="AE420" s="17"/>
      <c r="AF420" s="17"/>
      <c r="AG420" s="17"/>
      <c r="AH420" s="17"/>
      <c r="AI420" s="17"/>
      <c r="AJ420" s="17"/>
      <c r="AK420" s="17"/>
      <c r="AL420" s="17"/>
      <c r="AM420" s="17"/>
      <c r="AN420" s="17"/>
      <c r="AO420" s="17"/>
      <c r="AP420" s="17"/>
      <c r="AQ420" s="17"/>
      <c r="AR420" s="17"/>
      <c r="AS420" s="17"/>
      <c r="AT420" s="17"/>
      <c r="AU420" s="17"/>
      <c r="AV420" s="17"/>
      <c r="AW420" s="17"/>
      <c r="AX420" s="17"/>
      <c r="AY420" s="17"/>
      <c r="AZ420" s="17"/>
      <c r="BA420" s="17"/>
      <c r="BB420" s="17"/>
      <c r="BC420" s="17"/>
      <c r="BD420" s="17"/>
      <c r="BE420" s="17"/>
      <c r="BF420" s="17"/>
      <c r="BG420" s="17"/>
      <c r="BH420" s="17"/>
      <c r="BI420" s="17"/>
      <c r="BJ420" s="17"/>
      <c r="BK420" s="17"/>
      <c r="BL420" s="17"/>
      <c r="BM420" s="17"/>
      <c r="BN420" s="17"/>
      <c r="BO420" s="17"/>
      <c r="BP420" s="17"/>
      <c r="BQ420" s="17"/>
      <c r="BR420" s="17"/>
      <c r="BS420" s="17"/>
      <c r="BT420" s="17"/>
      <c r="BU420" s="17"/>
      <c r="BV420" s="17"/>
      <c r="BW420" s="17"/>
      <c r="BX420" s="17"/>
      <c r="BY420" s="17"/>
    </row>
    <row r="421" spans="1:77">
      <c r="A421" s="19"/>
      <c r="B421" s="20"/>
      <c r="C421" s="21"/>
      <c r="D421" s="28"/>
      <c r="E421" s="28"/>
      <c r="F421" s="18"/>
      <c r="G421" s="18"/>
      <c r="H421" s="18"/>
      <c r="I421" s="18"/>
      <c r="J421" s="18"/>
      <c r="K421" s="18"/>
      <c r="L421" s="18"/>
      <c r="M421" s="18"/>
      <c r="N421" s="18"/>
      <c r="O421" s="18"/>
      <c r="P421" s="18"/>
      <c r="Q421" s="19"/>
      <c r="R421" s="19"/>
      <c r="S421" s="19"/>
      <c r="T421" s="19"/>
      <c r="U421" s="17"/>
      <c r="V421" s="17"/>
      <c r="W421" s="17"/>
      <c r="X421" s="17"/>
      <c r="Y421" s="17"/>
      <c r="Z421" s="17"/>
      <c r="AA421" s="17"/>
      <c r="AB421" s="17"/>
      <c r="AC421" s="17"/>
      <c r="AD421" s="17"/>
      <c r="AE421" s="17"/>
      <c r="AF421" s="17"/>
      <c r="AG421" s="17"/>
      <c r="AH421" s="17"/>
      <c r="AI421" s="17"/>
      <c r="AJ421" s="17"/>
      <c r="AK421" s="17"/>
      <c r="AL421" s="17"/>
      <c r="AM421" s="17"/>
      <c r="AN421" s="17"/>
      <c r="AO421" s="17"/>
      <c r="AP421" s="17"/>
      <c r="AQ421" s="17"/>
      <c r="AR421" s="17"/>
      <c r="AS421" s="17"/>
      <c r="AT421" s="17"/>
      <c r="AU421" s="17"/>
      <c r="AV421" s="17"/>
      <c r="AW421" s="17"/>
      <c r="AX421" s="17"/>
      <c r="AY421" s="17"/>
      <c r="AZ421" s="17"/>
      <c r="BA421" s="17"/>
      <c r="BB421" s="17"/>
      <c r="BC421" s="17"/>
      <c r="BD421" s="17"/>
      <c r="BE421" s="17"/>
      <c r="BF421" s="17"/>
      <c r="BG421" s="17"/>
      <c r="BH421" s="17"/>
      <c r="BI421" s="17"/>
      <c r="BJ421" s="17"/>
      <c r="BK421" s="17"/>
      <c r="BL421" s="17"/>
      <c r="BM421" s="17"/>
      <c r="BN421" s="17"/>
      <c r="BO421" s="17"/>
      <c r="BP421" s="17"/>
      <c r="BQ421" s="17"/>
      <c r="BR421" s="17"/>
      <c r="BS421" s="17"/>
      <c r="BT421" s="17"/>
      <c r="BU421" s="17"/>
      <c r="BV421" s="17"/>
      <c r="BW421" s="17"/>
      <c r="BX421" s="17"/>
      <c r="BY421" s="17"/>
    </row>
    <row r="422" spans="1:77">
      <c r="A422" s="19"/>
      <c r="B422" s="20"/>
      <c r="C422" s="21"/>
      <c r="D422" s="28"/>
      <c r="E422" s="28"/>
      <c r="F422" s="18"/>
      <c r="G422" s="18"/>
      <c r="H422" s="18"/>
      <c r="I422" s="18"/>
      <c r="J422" s="18"/>
      <c r="K422" s="18"/>
      <c r="L422" s="18"/>
      <c r="M422" s="18"/>
      <c r="N422" s="18"/>
      <c r="O422" s="18"/>
      <c r="P422" s="18"/>
      <c r="Q422" s="19"/>
      <c r="R422" s="19"/>
      <c r="S422" s="19"/>
      <c r="T422" s="19"/>
      <c r="U422" s="17"/>
      <c r="V422" s="17"/>
      <c r="W422" s="17"/>
      <c r="X422" s="17"/>
      <c r="Y422" s="17"/>
      <c r="Z422" s="17"/>
      <c r="AA422" s="17"/>
      <c r="AB422" s="17"/>
      <c r="AC422" s="17"/>
      <c r="AD422" s="17"/>
      <c r="AE422" s="17"/>
      <c r="AF422" s="17"/>
      <c r="AG422" s="17"/>
      <c r="AH422" s="17"/>
      <c r="AI422" s="17"/>
      <c r="AJ422" s="17"/>
      <c r="AK422" s="17"/>
      <c r="AL422" s="17"/>
      <c r="AM422" s="17"/>
      <c r="AN422" s="17"/>
      <c r="AO422" s="17"/>
      <c r="AP422" s="17"/>
      <c r="AQ422" s="17"/>
      <c r="AR422" s="17"/>
      <c r="AS422" s="17"/>
      <c r="AT422" s="17"/>
      <c r="AU422" s="17"/>
      <c r="AV422" s="17"/>
      <c r="AW422" s="17"/>
      <c r="AX422" s="17"/>
      <c r="AY422" s="17"/>
      <c r="AZ422" s="17"/>
      <c r="BA422" s="17"/>
      <c r="BB422" s="17"/>
      <c r="BC422" s="17"/>
      <c r="BD422" s="17"/>
      <c r="BE422" s="17"/>
      <c r="BF422" s="17"/>
      <c r="BG422" s="17"/>
      <c r="BH422" s="17"/>
      <c r="BI422" s="17"/>
      <c r="BJ422" s="17"/>
      <c r="BK422" s="17"/>
      <c r="BL422" s="17"/>
      <c r="BM422" s="17"/>
      <c r="BN422" s="17"/>
      <c r="BO422" s="17"/>
      <c r="BP422" s="17"/>
      <c r="BQ422" s="17"/>
      <c r="BR422" s="17"/>
      <c r="BS422" s="17"/>
      <c r="BT422" s="17"/>
      <c r="BU422" s="17"/>
      <c r="BV422" s="17"/>
      <c r="BW422" s="17"/>
      <c r="BX422" s="17"/>
      <c r="BY422" s="17"/>
    </row>
    <row r="423" spans="1:77">
      <c r="A423" s="19"/>
      <c r="B423" s="20"/>
      <c r="C423" s="21"/>
      <c r="D423" s="28"/>
      <c r="E423" s="28"/>
      <c r="F423" s="18"/>
      <c r="G423" s="18"/>
      <c r="H423" s="18"/>
      <c r="I423" s="18"/>
      <c r="J423" s="18"/>
      <c r="K423" s="18"/>
      <c r="L423" s="18"/>
      <c r="M423" s="18"/>
      <c r="N423" s="18"/>
      <c r="O423" s="18"/>
      <c r="P423" s="18"/>
      <c r="Q423" s="19"/>
      <c r="R423" s="19"/>
      <c r="S423" s="19"/>
      <c r="T423" s="19"/>
      <c r="U423" s="17"/>
      <c r="V423" s="17"/>
      <c r="W423" s="17"/>
      <c r="X423" s="17"/>
      <c r="Y423" s="17"/>
      <c r="Z423" s="17"/>
      <c r="AA423" s="17"/>
      <c r="AB423" s="17"/>
      <c r="AC423" s="17"/>
      <c r="AD423" s="17"/>
      <c r="AE423" s="17"/>
      <c r="AF423" s="17"/>
      <c r="AG423" s="17"/>
      <c r="AH423" s="17"/>
      <c r="AI423" s="17"/>
      <c r="AJ423" s="17"/>
      <c r="AK423" s="17"/>
      <c r="AL423" s="17"/>
      <c r="AM423" s="17"/>
      <c r="AN423" s="17"/>
      <c r="AO423" s="17"/>
      <c r="AP423" s="17"/>
      <c r="AQ423" s="17"/>
      <c r="AR423" s="17"/>
      <c r="AS423" s="17"/>
      <c r="AT423" s="17"/>
      <c r="AU423" s="17"/>
      <c r="AV423" s="17"/>
      <c r="AW423" s="17"/>
      <c r="AX423" s="17"/>
      <c r="AY423" s="17"/>
      <c r="AZ423" s="17"/>
      <c r="BA423" s="17"/>
      <c r="BB423" s="17"/>
      <c r="BC423" s="17"/>
      <c r="BD423" s="17"/>
      <c r="BE423" s="17"/>
      <c r="BF423" s="17"/>
      <c r="BG423" s="17"/>
      <c r="BH423" s="17"/>
      <c r="BI423" s="17"/>
      <c r="BJ423" s="17"/>
      <c r="BK423" s="17"/>
      <c r="BL423" s="17"/>
      <c r="BM423" s="17"/>
      <c r="BN423" s="17"/>
      <c r="BO423" s="17"/>
      <c r="BP423" s="17"/>
      <c r="BQ423" s="17"/>
      <c r="BR423" s="17"/>
      <c r="BS423" s="17"/>
      <c r="BT423" s="17"/>
      <c r="BU423" s="17"/>
      <c r="BV423" s="17"/>
      <c r="BW423" s="17"/>
      <c r="BX423" s="17"/>
      <c r="BY423" s="17"/>
    </row>
    <row r="424" spans="1:77">
      <c r="A424" s="19"/>
      <c r="B424" s="20"/>
      <c r="C424" s="21"/>
      <c r="D424" s="28"/>
      <c r="E424" s="28"/>
      <c r="F424" s="18"/>
      <c r="G424" s="18"/>
      <c r="H424" s="18"/>
      <c r="I424" s="18"/>
      <c r="J424" s="18"/>
      <c r="K424" s="18"/>
      <c r="L424" s="18"/>
      <c r="M424" s="18"/>
      <c r="N424" s="18"/>
      <c r="O424" s="18"/>
      <c r="P424" s="18"/>
      <c r="Q424" s="19"/>
      <c r="R424" s="19"/>
      <c r="S424" s="19"/>
      <c r="T424" s="19"/>
      <c r="U424" s="17"/>
      <c r="V424" s="17"/>
      <c r="W424" s="17"/>
      <c r="X424" s="17"/>
      <c r="Y424" s="17"/>
      <c r="Z424" s="17"/>
      <c r="AA424" s="17"/>
      <c r="AB424" s="17"/>
      <c r="AC424" s="17"/>
      <c r="AD424" s="17"/>
      <c r="AE424" s="17"/>
      <c r="AF424" s="17"/>
      <c r="AG424" s="17"/>
      <c r="AH424" s="17"/>
      <c r="AI424" s="17"/>
      <c r="AJ424" s="17"/>
      <c r="AK424" s="17"/>
      <c r="AL424" s="17"/>
      <c r="AM424" s="17"/>
      <c r="AN424" s="17"/>
      <c r="AO424" s="17"/>
      <c r="AP424" s="17"/>
      <c r="AQ424" s="17"/>
      <c r="AR424" s="17"/>
      <c r="AS424" s="17"/>
      <c r="AT424" s="17"/>
      <c r="AU424" s="17"/>
      <c r="AV424" s="17"/>
      <c r="AW424" s="17"/>
      <c r="AX424" s="17"/>
      <c r="AY424" s="17"/>
      <c r="AZ424" s="17"/>
      <c r="BA424" s="17"/>
      <c r="BB424" s="17"/>
      <c r="BC424" s="17"/>
      <c r="BD424" s="17"/>
      <c r="BE424" s="17"/>
      <c r="BF424" s="17"/>
      <c r="BG424" s="17"/>
      <c r="BH424" s="17"/>
      <c r="BI424" s="17"/>
      <c r="BJ424" s="17"/>
      <c r="BK424" s="17"/>
      <c r="BL424" s="17"/>
      <c r="BM424" s="17"/>
      <c r="BN424" s="17"/>
      <c r="BO424" s="17"/>
      <c r="BP424" s="17"/>
      <c r="BQ424" s="17"/>
      <c r="BR424" s="17"/>
      <c r="BS424" s="17"/>
      <c r="BT424" s="17"/>
      <c r="BU424" s="17"/>
      <c r="BV424" s="17"/>
      <c r="BW424" s="17"/>
      <c r="BX424" s="17"/>
      <c r="BY424" s="17"/>
    </row>
    <row r="425" spans="1:77">
      <c r="A425" s="19"/>
      <c r="B425" s="20"/>
      <c r="C425" s="21"/>
      <c r="D425" s="28"/>
      <c r="E425" s="28"/>
      <c r="F425" s="18"/>
      <c r="G425" s="18"/>
      <c r="H425" s="18"/>
      <c r="I425" s="18"/>
      <c r="J425" s="18"/>
      <c r="K425" s="18"/>
      <c r="L425" s="18"/>
      <c r="M425" s="18"/>
      <c r="N425" s="18"/>
      <c r="O425" s="18"/>
      <c r="P425" s="18"/>
      <c r="Q425" s="19"/>
      <c r="R425" s="19"/>
      <c r="S425" s="19"/>
      <c r="T425" s="19"/>
      <c r="U425" s="17"/>
      <c r="V425" s="17"/>
      <c r="W425" s="17"/>
      <c r="X425" s="17"/>
      <c r="Y425" s="17"/>
      <c r="Z425" s="17"/>
      <c r="AA425" s="17"/>
      <c r="AB425" s="17"/>
      <c r="AC425" s="17"/>
      <c r="AD425" s="17"/>
      <c r="AE425" s="17"/>
      <c r="AF425" s="17"/>
      <c r="AG425" s="17"/>
      <c r="AH425" s="17"/>
      <c r="AI425" s="17"/>
      <c r="AJ425" s="17"/>
      <c r="AK425" s="17"/>
      <c r="AL425" s="17"/>
      <c r="AM425" s="17"/>
      <c r="AN425" s="17"/>
      <c r="AO425" s="17"/>
      <c r="AP425" s="17"/>
      <c r="AQ425" s="17"/>
      <c r="AR425" s="17"/>
      <c r="AS425" s="17"/>
      <c r="AT425" s="17"/>
      <c r="AU425" s="17"/>
      <c r="AV425" s="17"/>
      <c r="AW425" s="17"/>
      <c r="AX425" s="17"/>
      <c r="AY425" s="17"/>
      <c r="AZ425" s="17"/>
      <c r="BA425" s="17"/>
      <c r="BB425" s="17"/>
      <c r="BC425" s="17"/>
      <c r="BD425" s="17"/>
      <c r="BE425" s="17"/>
      <c r="BF425" s="17"/>
      <c r="BG425" s="17"/>
      <c r="BH425" s="17"/>
      <c r="BI425" s="17"/>
      <c r="BJ425" s="17"/>
      <c r="BK425" s="17"/>
      <c r="BL425" s="17"/>
      <c r="BM425" s="17"/>
      <c r="BN425" s="17"/>
      <c r="BO425" s="17"/>
      <c r="BP425" s="17"/>
      <c r="BQ425" s="17"/>
      <c r="BR425" s="17"/>
      <c r="BS425" s="17"/>
      <c r="BT425" s="17"/>
      <c r="BU425" s="17"/>
      <c r="BV425" s="17"/>
      <c r="BW425" s="17"/>
      <c r="BX425" s="17"/>
      <c r="BY425" s="17"/>
    </row>
    <row r="426" spans="1:77">
      <c r="A426" s="19"/>
      <c r="B426" s="20"/>
      <c r="C426" s="21"/>
      <c r="D426" s="28"/>
      <c r="E426" s="28"/>
      <c r="F426" s="18"/>
      <c r="G426" s="18"/>
      <c r="H426" s="18"/>
      <c r="I426" s="18"/>
      <c r="J426" s="18"/>
      <c r="K426" s="18"/>
      <c r="L426" s="18"/>
      <c r="M426" s="18"/>
      <c r="N426" s="18"/>
      <c r="O426" s="18"/>
      <c r="P426" s="18"/>
      <c r="Q426" s="19"/>
      <c r="R426" s="19"/>
      <c r="S426" s="19"/>
      <c r="T426" s="19"/>
      <c r="U426" s="17"/>
      <c r="V426" s="17"/>
      <c r="W426" s="17"/>
      <c r="X426" s="17"/>
      <c r="Y426" s="17"/>
      <c r="Z426" s="17"/>
      <c r="AA426" s="17"/>
      <c r="AB426" s="17"/>
      <c r="AC426" s="17"/>
      <c r="AD426" s="17"/>
      <c r="AE426" s="17"/>
      <c r="AF426" s="17"/>
      <c r="AG426" s="17"/>
      <c r="AH426" s="17"/>
      <c r="AI426" s="17"/>
      <c r="AJ426" s="17"/>
      <c r="AK426" s="17"/>
      <c r="AL426" s="17"/>
      <c r="AM426" s="17"/>
      <c r="AN426" s="17"/>
      <c r="AO426" s="17"/>
      <c r="AP426" s="17"/>
      <c r="AQ426" s="17"/>
      <c r="AR426" s="17"/>
      <c r="AS426" s="17"/>
      <c r="AT426" s="17"/>
      <c r="AU426" s="17"/>
      <c r="AV426" s="17"/>
      <c r="AW426" s="17"/>
      <c r="AX426" s="17"/>
      <c r="AY426" s="17"/>
      <c r="AZ426" s="17"/>
      <c r="BA426" s="17"/>
      <c r="BB426" s="17"/>
      <c r="BC426" s="17"/>
      <c r="BD426" s="17"/>
      <c r="BE426" s="17"/>
      <c r="BF426" s="17"/>
      <c r="BG426" s="17"/>
      <c r="BH426" s="17"/>
      <c r="BI426" s="17"/>
      <c r="BJ426" s="17"/>
      <c r="BK426" s="17"/>
      <c r="BL426" s="17"/>
      <c r="BM426" s="17"/>
      <c r="BN426" s="17"/>
      <c r="BO426" s="17"/>
      <c r="BP426" s="17"/>
      <c r="BQ426" s="17"/>
      <c r="BR426" s="17"/>
      <c r="BS426" s="17"/>
      <c r="BT426" s="17"/>
      <c r="BU426" s="17"/>
      <c r="BV426" s="17"/>
      <c r="BW426" s="17"/>
      <c r="BX426" s="17"/>
      <c r="BY426" s="17"/>
    </row>
    <row r="427" spans="1:77">
      <c r="A427" s="19"/>
      <c r="B427" s="20"/>
      <c r="C427" s="21"/>
      <c r="D427" s="28"/>
      <c r="E427" s="28"/>
      <c r="F427" s="18"/>
      <c r="G427" s="18"/>
      <c r="H427" s="18"/>
      <c r="I427" s="18"/>
      <c r="J427" s="18"/>
      <c r="K427" s="18"/>
      <c r="L427" s="18"/>
      <c r="M427" s="18"/>
      <c r="N427" s="18"/>
      <c r="O427" s="18"/>
      <c r="P427" s="18"/>
      <c r="Q427" s="19"/>
      <c r="R427" s="19"/>
      <c r="S427" s="19"/>
      <c r="T427" s="19"/>
      <c r="U427" s="17"/>
      <c r="V427" s="17"/>
      <c r="W427" s="17"/>
      <c r="X427" s="17"/>
      <c r="Y427" s="17"/>
      <c r="Z427" s="17"/>
      <c r="AA427" s="17"/>
      <c r="AB427" s="17"/>
      <c r="AC427" s="17"/>
      <c r="AD427" s="17"/>
      <c r="AE427" s="17"/>
      <c r="AF427" s="17"/>
      <c r="AG427" s="17"/>
      <c r="AH427" s="17"/>
      <c r="AI427" s="17"/>
      <c r="AJ427" s="17"/>
      <c r="AK427" s="17"/>
      <c r="AL427" s="17"/>
      <c r="AM427" s="17"/>
      <c r="AN427" s="17"/>
      <c r="AO427" s="17"/>
      <c r="AP427" s="17"/>
      <c r="AQ427" s="17"/>
      <c r="AR427" s="17"/>
      <c r="AS427" s="17"/>
      <c r="AT427" s="17"/>
      <c r="AU427" s="17"/>
      <c r="AV427" s="17"/>
      <c r="AW427" s="17"/>
      <c r="AX427" s="17"/>
      <c r="AY427" s="17"/>
      <c r="AZ427" s="17"/>
      <c r="BA427" s="17"/>
      <c r="BB427" s="17"/>
      <c r="BC427" s="17"/>
      <c r="BD427" s="17"/>
      <c r="BE427" s="17"/>
      <c r="BF427" s="17"/>
      <c r="BG427" s="17"/>
      <c r="BH427" s="17"/>
      <c r="BI427" s="17"/>
      <c r="BJ427" s="17"/>
      <c r="BK427" s="17"/>
      <c r="BL427" s="17"/>
      <c r="BM427" s="17"/>
      <c r="BN427" s="17"/>
      <c r="BO427" s="17"/>
      <c r="BP427" s="17"/>
      <c r="BQ427" s="17"/>
      <c r="BR427" s="17"/>
      <c r="BS427" s="17"/>
      <c r="BT427" s="17"/>
      <c r="BU427" s="17"/>
      <c r="BV427" s="17"/>
      <c r="BW427" s="17"/>
      <c r="BX427" s="17"/>
      <c r="BY427" s="17"/>
    </row>
    <row r="428" spans="1:77">
      <c r="A428" s="19"/>
      <c r="B428" s="20"/>
      <c r="C428" s="21"/>
      <c r="D428" s="28"/>
      <c r="E428" s="28"/>
      <c r="F428" s="18"/>
      <c r="G428" s="18"/>
      <c r="H428" s="18"/>
      <c r="I428" s="18"/>
      <c r="J428" s="18"/>
      <c r="K428" s="18"/>
      <c r="L428" s="18"/>
      <c r="M428" s="18"/>
      <c r="N428" s="18"/>
      <c r="O428" s="18"/>
      <c r="P428" s="18"/>
      <c r="Q428" s="19"/>
      <c r="R428" s="19"/>
      <c r="S428" s="19"/>
      <c r="T428" s="19"/>
      <c r="U428" s="17"/>
      <c r="V428" s="17"/>
      <c r="W428" s="17"/>
      <c r="X428" s="17"/>
      <c r="Y428" s="17"/>
      <c r="Z428" s="17"/>
      <c r="AA428" s="17"/>
      <c r="AB428" s="17"/>
      <c r="AC428" s="17"/>
      <c r="AD428" s="17"/>
      <c r="AE428" s="17"/>
      <c r="AF428" s="17"/>
      <c r="AG428" s="17"/>
      <c r="AH428" s="17"/>
      <c r="AI428" s="17"/>
      <c r="AJ428" s="17"/>
      <c r="AK428" s="17"/>
      <c r="AL428" s="17"/>
      <c r="AM428" s="17"/>
      <c r="AN428" s="17"/>
      <c r="AO428" s="17"/>
      <c r="AP428" s="17"/>
      <c r="AQ428" s="17"/>
      <c r="AR428" s="17"/>
      <c r="AS428" s="17"/>
      <c r="AT428" s="17"/>
      <c r="AU428" s="17"/>
      <c r="AV428" s="17"/>
      <c r="AW428" s="17"/>
      <c r="AX428" s="17"/>
      <c r="AY428" s="17"/>
      <c r="AZ428" s="17"/>
      <c r="BA428" s="17"/>
      <c r="BB428" s="17"/>
      <c r="BC428" s="17"/>
      <c r="BD428" s="17"/>
      <c r="BE428" s="17"/>
      <c r="BF428" s="17"/>
      <c r="BG428" s="17"/>
      <c r="BH428" s="17"/>
      <c r="BI428" s="17"/>
      <c r="BJ428" s="17"/>
      <c r="BK428" s="17"/>
      <c r="BL428" s="17"/>
      <c r="BM428" s="17"/>
      <c r="BN428" s="17"/>
      <c r="BO428" s="17"/>
      <c r="BP428" s="17"/>
      <c r="BQ428" s="17"/>
      <c r="BR428" s="17"/>
      <c r="BS428" s="17"/>
      <c r="BT428" s="17"/>
      <c r="BU428" s="17"/>
      <c r="BV428" s="17"/>
      <c r="BW428" s="17"/>
      <c r="BX428" s="17"/>
      <c r="BY428" s="17"/>
    </row>
    <row r="429" spans="1:77">
      <c r="A429" s="19"/>
      <c r="B429" s="20"/>
      <c r="C429" s="21"/>
      <c r="D429" s="28"/>
      <c r="E429" s="28"/>
      <c r="F429" s="18"/>
      <c r="G429" s="18"/>
      <c r="H429" s="18"/>
      <c r="I429" s="18"/>
      <c r="J429" s="18"/>
      <c r="K429" s="18"/>
      <c r="L429" s="18"/>
      <c r="M429" s="18"/>
      <c r="N429" s="18"/>
      <c r="O429" s="18"/>
      <c r="P429" s="18"/>
      <c r="Q429" s="19"/>
      <c r="R429" s="19"/>
      <c r="S429" s="19"/>
      <c r="T429" s="19"/>
      <c r="U429" s="17"/>
      <c r="V429" s="17"/>
      <c r="W429" s="17"/>
      <c r="X429" s="17"/>
      <c r="Y429" s="17"/>
      <c r="Z429" s="17"/>
      <c r="AA429" s="17"/>
      <c r="AB429" s="17"/>
      <c r="AC429" s="17"/>
      <c r="AD429" s="17"/>
      <c r="AE429" s="17"/>
      <c r="AF429" s="17"/>
      <c r="AG429" s="17"/>
      <c r="AH429" s="17"/>
      <c r="AI429" s="17"/>
      <c r="AJ429" s="17"/>
      <c r="AK429" s="17"/>
      <c r="AL429" s="17"/>
      <c r="AM429" s="17"/>
      <c r="AN429" s="17"/>
      <c r="AO429" s="17"/>
      <c r="AP429" s="17"/>
      <c r="AQ429" s="17"/>
      <c r="AR429" s="17"/>
      <c r="AS429" s="17"/>
      <c r="AT429" s="17"/>
      <c r="AU429" s="17"/>
      <c r="AV429" s="17"/>
      <c r="AW429" s="17"/>
      <c r="AX429" s="17"/>
      <c r="AY429" s="17"/>
      <c r="AZ429" s="17"/>
      <c r="BA429" s="17"/>
      <c r="BB429" s="17"/>
      <c r="BC429" s="17"/>
      <c r="BD429" s="17"/>
      <c r="BE429" s="17"/>
      <c r="BF429" s="17"/>
      <c r="BG429" s="17"/>
      <c r="BH429" s="17"/>
      <c r="BI429" s="17"/>
      <c r="BJ429" s="17"/>
      <c r="BK429" s="17"/>
      <c r="BL429" s="17"/>
      <c r="BM429" s="17"/>
      <c r="BN429" s="17"/>
      <c r="BO429" s="17"/>
      <c r="BP429" s="17"/>
      <c r="BQ429" s="17"/>
      <c r="BR429" s="17"/>
      <c r="BS429" s="17"/>
      <c r="BT429" s="17"/>
      <c r="BU429" s="17"/>
      <c r="BV429" s="17"/>
      <c r="BW429" s="17"/>
      <c r="BX429" s="17"/>
      <c r="BY429" s="17"/>
    </row>
    <row r="430" spans="1:77">
      <c r="A430" s="19"/>
      <c r="B430" s="20"/>
      <c r="C430" s="21"/>
      <c r="D430" s="28"/>
      <c r="E430" s="28"/>
      <c r="F430" s="18"/>
      <c r="G430" s="18"/>
      <c r="H430" s="18"/>
      <c r="I430" s="18"/>
      <c r="J430" s="18"/>
      <c r="K430" s="18"/>
      <c r="L430" s="18"/>
      <c r="M430" s="18"/>
      <c r="N430" s="18"/>
      <c r="O430" s="18"/>
      <c r="P430" s="18"/>
      <c r="Q430" s="19"/>
      <c r="R430" s="19"/>
      <c r="S430" s="19"/>
      <c r="T430" s="19"/>
      <c r="U430" s="17"/>
      <c r="V430" s="17"/>
      <c r="W430" s="17"/>
      <c r="X430" s="17"/>
      <c r="Y430" s="17"/>
      <c r="Z430" s="17"/>
      <c r="AA430" s="17"/>
      <c r="AB430" s="17"/>
      <c r="AC430" s="17"/>
      <c r="AD430" s="17"/>
      <c r="AE430" s="17"/>
      <c r="AF430" s="17"/>
      <c r="AG430" s="17"/>
      <c r="AH430" s="17"/>
      <c r="AI430" s="17"/>
      <c r="AJ430" s="17"/>
      <c r="AK430" s="17"/>
      <c r="AL430" s="17"/>
      <c r="AM430" s="17"/>
      <c r="AN430" s="17"/>
      <c r="AO430" s="17"/>
      <c r="AP430" s="17"/>
      <c r="AQ430" s="17"/>
      <c r="AR430" s="17"/>
      <c r="AS430" s="17"/>
      <c r="AT430" s="17"/>
      <c r="AU430" s="17"/>
      <c r="AV430" s="17"/>
      <c r="AW430" s="17"/>
      <c r="AX430" s="17"/>
      <c r="AY430" s="17"/>
      <c r="AZ430" s="17"/>
      <c r="BA430" s="17"/>
      <c r="BB430" s="17"/>
      <c r="BC430" s="17"/>
      <c r="BD430" s="17"/>
      <c r="BE430" s="17"/>
      <c r="BF430" s="17"/>
      <c r="BG430" s="17"/>
      <c r="BH430" s="17"/>
      <c r="BI430" s="17"/>
      <c r="BJ430" s="17"/>
      <c r="BK430" s="17"/>
      <c r="BL430" s="17"/>
      <c r="BM430" s="17"/>
      <c r="BN430" s="17"/>
      <c r="BO430" s="17"/>
      <c r="BP430" s="17"/>
      <c r="BQ430" s="17"/>
      <c r="BR430" s="17"/>
      <c r="BS430" s="17"/>
      <c r="BT430" s="17"/>
      <c r="BU430" s="17"/>
      <c r="BV430" s="17"/>
      <c r="BW430" s="17"/>
      <c r="BX430" s="17"/>
      <c r="BY430" s="17"/>
    </row>
    <row r="431" spans="1:77">
      <c r="A431" s="19"/>
      <c r="B431" s="20"/>
      <c r="C431" s="21"/>
      <c r="D431" s="28"/>
      <c r="E431" s="28"/>
      <c r="F431" s="18"/>
      <c r="G431" s="18"/>
      <c r="H431" s="18"/>
      <c r="I431" s="18"/>
      <c r="J431" s="18"/>
      <c r="K431" s="18"/>
      <c r="L431" s="18"/>
      <c r="M431" s="18"/>
      <c r="N431" s="18"/>
      <c r="O431" s="18"/>
      <c r="P431" s="18"/>
      <c r="Q431" s="19"/>
      <c r="R431" s="19"/>
      <c r="S431" s="19"/>
      <c r="T431" s="19"/>
      <c r="U431" s="17"/>
      <c r="V431" s="17"/>
      <c r="W431" s="17"/>
      <c r="X431" s="17"/>
      <c r="Y431" s="17"/>
      <c r="Z431" s="17"/>
      <c r="AA431" s="17"/>
      <c r="AB431" s="17"/>
      <c r="AC431" s="17"/>
      <c r="AD431" s="17"/>
      <c r="AE431" s="17"/>
      <c r="AF431" s="17"/>
      <c r="AG431" s="17"/>
      <c r="AH431" s="17"/>
      <c r="AI431" s="17"/>
      <c r="AJ431" s="17"/>
      <c r="AK431" s="17"/>
      <c r="AL431" s="17"/>
      <c r="AM431" s="17"/>
      <c r="AN431" s="17"/>
      <c r="AO431" s="17"/>
      <c r="AP431" s="17"/>
      <c r="AQ431" s="17"/>
      <c r="AR431" s="17"/>
      <c r="AS431" s="17"/>
      <c r="AT431" s="17"/>
      <c r="AU431" s="17"/>
      <c r="AV431" s="17"/>
      <c r="AW431" s="17"/>
      <c r="AX431" s="17"/>
      <c r="AY431" s="17"/>
      <c r="AZ431" s="17"/>
      <c r="BA431" s="17"/>
      <c r="BB431" s="17"/>
      <c r="BC431" s="17"/>
      <c r="BD431" s="17"/>
      <c r="BE431" s="17"/>
      <c r="BF431" s="17"/>
      <c r="BG431" s="17"/>
      <c r="BH431" s="17"/>
      <c r="BI431" s="17"/>
      <c r="BJ431" s="17"/>
      <c r="BK431" s="17"/>
      <c r="BL431" s="17"/>
      <c r="BM431" s="17"/>
      <c r="BN431" s="17"/>
      <c r="BO431" s="17"/>
      <c r="BP431" s="17"/>
      <c r="BQ431" s="17"/>
      <c r="BR431" s="17"/>
      <c r="BS431" s="17"/>
      <c r="BT431" s="17"/>
      <c r="BU431" s="17"/>
      <c r="BV431" s="17"/>
      <c r="BW431" s="17"/>
      <c r="BX431" s="17"/>
      <c r="BY431" s="17"/>
    </row>
    <row r="432" spans="1:77">
      <c r="A432" s="19"/>
      <c r="B432" s="20"/>
      <c r="C432" s="21"/>
      <c r="D432" s="28"/>
      <c r="E432" s="28"/>
      <c r="F432" s="18"/>
      <c r="G432" s="18"/>
      <c r="H432" s="18"/>
      <c r="I432" s="18"/>
      <c r="J432" s="18"/>
      <c r="K432" s="18"/>
      <c r="L432" s="18"/>
      <c r="M432" s="18"/>
      <c r="N432" s="18"/>
      <c r="O432" s="18"/>
      <c r="P432" s="18"/>
      <c r="Q432" s="19"/>
      <c r="R432" s="19"/>
      <c r="S432" s="19"/>
      <c r="T432" s="19"/>
      <c r="U432" s="17"/>
      <c r="V432" s="17"/>
      <c r="W432" s="17"/>
      <c r="X432" s="17"/>
      <c r="Y432" s="17"/>
      <c r="Z432" s="17"/>
      <c r="AA432" s="17"/>
      <c r="AB432" s="17"/>
      <c r="AC432" s="17"/>
      <c r="AD432" s="17"/>
      <c r="AE432" s="17"/>
      <c r="AF432" s="17"/>
      <c r="AG432" s="17"/>
      <c r="AH432" s="17"/>
      <c r="AI432" s="17"/>
      <c r="AJ432" s="17"/>
      <c r="AK432" s="17"/>
      <c r="AL432" s="17"/>
      <c r="AM432" s="17"/>
      <c r="AN432" s="17"/>
      <c r="AO432" s="17"/>
      <c r="AP432" s="17"/>
      <c r="AQ432" s="17"/>
      <c r="AR432" s="17"/>
      <c r="AS432" s="17"/>
      <c r="AT432" s="17"/>
      <c r="AU432" s="17"/>
      <c r="AV432" s="17"/>
      <c r="AW432" s="17"/>
      <c r="AX432" s="17"/>
      <c r="AY432" s="17"/>
      <c r="AZ432" s="17"/>
      <c r="BA432" s="17"/>
      <c r="BB432" s="17"/>
      <c r="BC432" s="17"/>
      <c r="BD432" s="17"/>
      <c r="BE432" s="17"/>
      <c r="BF432" s="17"/>
      <c r="BG432" s="17"/>
      <c r="BH432" s="17"/>
      <c r="BI432" s="17"/>
      <c r="BJ432" s="17"/>
      <c r="BK432" s="17"/>
      <c r="BL432" s="17"/>
      <c r="BM432" s="17"/>
      <c r="BN432" s="17"/>
      <c r="BO432" s="17"/>
      <c r="BP432" s="17"/>
      <c r="BQ432" s="17"/>
      <c r="BR432" s="17"/>
      <c r="BS432" s="17"/>
      <c r="BT432" s="17"/>
      <c r="BU432" s="17"/>
      <c r="BV432" s="17"/>
      <c r="BW432" s="17"/>
      <c r="BX432" s="17"/>
      <c r="BY432" s="17"/>
    </row>
    <row r="433" spans="1:77">
      <c r="A433" s="19"/>
      <c r="B433" s="20"/>
      <c r="C433" s="21"/>
      <c r="D433" s="28"/>
      <c r="E433" s="28"/>
      <c r="F433" s="18"/>
      <c r="G433" s="18"/>
      <c r="H433" s="18"/>
      <c r="I433" s="18"/>
      <c r="J433" s="18"/>
      <c r="K433" s="18"/>
      <c r="L433" s="18"/>
      <c r="M433" s="18"/>
      <c r="N433" s="18"/>
      <c r="O433" s="18"/>
      <c r="P433" s="18"/>
      <c r="Q433" s="19"/>
      <c r="R433" s="19"/>
      <c r="S433" s="19"/>
      <c r="T433" s="19"/>
      <c r="U433" s="17"/>
      <c r="V433" s="17"/>
      <c r="W433" s="17"/>
      <c r="X433" s="17"/>
      <c r="Y433" s="17"/>
      <c r="Z433" s="17"/>
      <c r="AA433" s="17"/>
      <c r="AB433" s="17"/>
      <c r="AC433" s="17"/>
      <c r="AD433" s="17"/>
      <c r="AE433" s="17"/>
      <c r="AF433" s="17"/>
      <c r="AG433" s="17"/>
      <c r="AH433" s="17"/>
      <c r="AI433" s="17"/>
      <c r="AJ433" s="17"/>
      <c r="AK433" s="17"/>
      <c r="AL433" s="17"/>
      <c r="AM433" s="17"/>
      <c r="AN433" s="17"/>
      <c r="AO433" s="17"/>
      <c r="AP433" s="17"/>
      <c r="AQ433" s="17"/>
      <c r="AR433" s="17"/>
      <c r="AS433" s="17"/>
      <c r="AT433" s="17"/>
      <c r="AU433" s="17"/>
      <c r="AV433" s="17"/>
      <c r="AW433" s="17"/>
      <c r="AX433" s="17"/>
      <c r="AY433" s="17"/>
      <c r="AZ433" s="17"/>
      <c r="BA433" s="17"/>
      <c r="BB433" s="17"/>
      <c r="BC433" s="17"/>
      <c r="BD433" s="17"/>
      <c r="BE433" s="17"/>
      <c r="BF433" s="17"/>
      <c r="BG433" s="17"/>
      <c r="BH433" s="17"/>
      <c r="BI433" s="17"/>
      <c r="BJ433" s="17"/>
      <c r="BK433" s="17"/>
      <c r="BL433" s="17"/>
      <c r="BM433" s="17"/>
      <c r="BN433" s="17"/>
      <c r="BO433" s="17"/>
      <c r="BP433" s="17"/>
      <c r="BQ433" s="17"/>
      <c r="BR433" s="17"/>
      <c r="BS433" s="17"/>
      <c r="BT433" s="17"/>
      <c r="BU433" s="17"/>
      <c r="BV433" s="17"/>
      <c r="BW433" s="17"/>
      <c r="BX433" s="17"/>
      <c r="BY433" s="17"/>
    </row>
    <row r="434" spans="1:77">
      <c r="A434" s="19"/>
      <c r="B434" s="20"/>
      <c r="C434" s="21"/>
      <c r="D434" s="28"/>
      <c r="E434" s="28"/>
      <c r="F434" s="18"/>
      <c r="G434" s="18"/>
      <c r="H434" s="18"/>
      <c r="I434" s="18"/>
      <c r="J434" s="18"/>
      <c r="K434" s="18"/>
      <c r="L434" s="18"/>
      <c r="M434" s="18"/>
      <c r="N434" s="18"/>
      <c r="O434" s="18"/>
      <c r="P434" s="18"/>
      <c r="Q434" s="19"/>
      <c r="R434" s="19"/>
      <c r="S434" s="19"/>
      <c r="T434" s="19"/>
      <c r="U434" s="17"/>
      <c r="V434" s="17"/>
      <c r="W434" s="17"/>
      <c r="X434" s="17"/>
      <c r="Y434" s="17"/>
      <c r="Z434" s="17"/>
      <c r="AA434" s="17"/>
      <c r="AB434" s="17"/>
      <c r="AC434" s="17"/>
      <c r="AD434" s="17"/>
      <c r="AE434" s="17"/>
      <c r="AF434" s="17"/>
      <c r="AG434" s="17"/>
      <c r="AH434" s="17"/>
      <c r="AI434" s="17"/>
      <c r="AJ434" s="17"/>
      <c r="AK434" s="17"/>
      <c r="AL434" s="17"/>
      <c r="AM434" s="17"/>
      <c r="AN434" s="17"/>
      <c r="AO434" s="17"/>
      <c r="AP434" s="17"/>
      <c r="AQ434" s="17"/>
      <c r="AR434" s="17"/>
      <c r="AS434" s="17"/>
      <c r="AT434" s="17"/>
      <c r="AU434" s="17"/>
      <c r="AV434" s="17"/>
      <c r="AW434" s="17"/>
      <c r="AX434" s="17"/>
      <c r="AY434" s="17"/>
      <c r="AZ434" s="17"/>
      <c r="BA434" s="17"/>
      <c r="BB434" s="17"/>
      <c r="BC434" s="17"/>
      <c r="BD434" s="17"/>
      <c r="BE434" s="17"/>
      <c r="BF434" s="17"/>
      <c r="BG434" s="17"/>
      <c r="BH434" s="17"/>
      <c r="BI434" s="17"/>
      <c r="BJ434" s="17"/>
      <c r="BK434" s="17"/>
      <c r="BL434" s="17"/>
      <c r="BM434" s="17"/>
      <c r="BN434" s="17"/>
      <c r="BO434" s="17"/>
      <c r="BP434" s="17"/>
      <c r="BQ434" s="17"/>
      <c r="BR434" s="17"/>
      <c r="BS434" s="17"/>
      <c r="BT434" s="17"/>
      <c r="BU434" s="17"/>
      <c r="BV434" s="17"/>
      <c r="BW434" s="17"/>
      <c r="BX434" s="17"/>
      <c r="BY434" s="17"/>
    </row>
    <row r="435" spans="1:77">
      <c r="A435" s="19"/>
      <c r="B435" s="20"/>
      <c r="C435" s="21"/>
      <c r="D435" s="28"/>
      <c r="E435" s="28"/>
      <c r="F435" s="18"/>
      <c r="G435" s="18"/>
      <c r="H435" s="18"/>
      <c r="I435" s="18"/>
      <c r="J435" s="18"/>
      <c r="K435" s="18"/>
      <c r="L435" s="18"/>
      <c r="M435" s="18"/>
      <c r="N435" s="18"/>
      <c r="O435" s="18"/>
      <c r="P435" s="18"/>
      <c r="Q435" s="19"/>
      <c r="R435" s="19"/>
      <c r="S435" s="19"/>
      <c r="T435" s="19"/>
      <c r="U435" s="17"/>
      <c r="V435" s="17"/>
      <c r="W435" s="17"/>
      <c r="X435" s="17"/>
      <c r="Y435" s="17"/>
      <c r="Z435" s="17"/>
      <c r="AA435" s="17"/>
      <c r="AB435" s="17"/>
      <c r="AC435" s="17"/>
      <c r="AD435" s="17"/>
      <c r="AE435" s="17"/>
      <c r="AF435" s="17"/>
      <c r="AG435" s="17"/>
      <c r="AH435" s="17"/>
      <c r="AI435" s="17"/>
      <c r="AJ435" s="17"/>
      <c r="AK435" s="17"/>
      <c r="AL435" s="17"/>
      <c r="AM435" s="17"/>
      <c r="AN435" s="17"/>
      <c r="AO435" s="17"/>
      <c r="AP435" s="17"/>
      <c r="AQ435" s="17"/>
      <c r="AR435" s="17"/>
      <c r="AS435" s="17"/>
      <c r="AT435" s="17"/>
      <c r="AU435" s="17"/>
      <c r="AV435" s="17"/>
      <c r="AW435" s="17"/>
      <c r="AX435" s="17"/>
      <c r="AY435" s="17"/>
      <c r="AZ435" s="17"/>
      <c r="BA435" s="17"/>
      <c r="BB435" s="17"/>
      <c r="BC435" s="17"/>
      <c r="BD435" s="17"/>
      <c r="BE435" s="17"/>
      <c r="BF435" s="17"/>
      <c r="BG435" s="17"/>
      <c r="BH435" s="17"/>
      <c r="BI435" s="17"/>
      <c r="BJ435" s="17"/>
      <c r="BK435" s="17"/>
      <c r="BL435" s="17"/>
      <c r="BM435" s="17"/>
      <c r="BN435" s="17"/>
      <c r="BO435" s="17"/>
      <c r="BP435" s="17"/>
      <c r="BQ435" s="17"/>
      <c r="BR435" s="17"/>
      <c r="BS435" s="17"/>
      <c r="BT435" s="17"/>
      <c r="BU435" s="17"/>
      <c r="BV435" s="17"/>
      <c r="BW435" s="17"/>
      <c r="BX435" s="17"/>
      <c r="BY435" s="17"/>
    </row>
    <row r="436" spans="1:77">
      <c r="A436" s="19"/>
      <c r="B436" s="20"/>
      <c r="C436" s="21"/>
      <c r="D436" s="28"/>
      <c r="E436" s="28"/>
      <c r="F436" s="18"/>
      <c r="G436" s="18"/>
      <c r="H436" s="18"/>
      <c r="I436" s="18"/>
      <c r="J436" s="18"/>
      <c r="K436" s="18"/>
      <c r="L436" s="18"/>
      <c r="M436" s="18"/>
      <c r="N436" s="18"/>
      <c r="O436" s="18"/>
      <c r="P436" s="18"/>
      <c r="Q436" s="19"/>
      <c r="R436" s="19"/>
      <c r="S436" s="19"/>
      <c r="T436" s="19"/>
      <c r="U436" s="17"/>
      <c r="V436" s="17"/>
      <c r="W436" s="17"/>
      <c r="X436" s="17"/>
      <c r="Y436" s="17"/>
      <c r="Z436" s="17"/>
      <c r="AA436" s="17"/>
      <c r="AB436" s="17"/>
      <c r="AC436" s="17"/>
      <c r="AD436" s="17"/>
      <c r="AE436" s="17"/>
      <c r="AF436" s="17"/>
      <c r="AG436" s="17"/>
      <c r="AH436" s="17"/>
      <c r="AI436" s="17"/>
      <c r="AJ436" s="17"/>
      <c r="AK436" s="17"/>
      <c r="AL436" s="17"/>
      <c r="AM436" s="17"/>
      <c r="AN436" s="17"/>
      <c r="AO436" s="17"/>
      <c r="AP436" s="17"/>
      <c r="AQ436" s="17"/>
      <c r="AR436" s="17"/>
      <c r="AS436" s="17"/>
      <c r="AT436" s="17"/>
      <c r="AU436" s="17"/>
      <c r="AV436" s="17"/>
      <c r="AW436" s="17"/>
      <c r="AX436" s="17"/>
      <c r="AY436" s="17"/>
      <c r="AZ436" s="17"/>
      <c r="BA436" s="17"/>
      <c r="BB436" s="17"/>
      <c r="BC436" s="17"/>
      <c r="BD436" s="17"/>
      <c r="BE436" s="17"/>
      <c r="BF436" s="17"/>
      <c r="BG436" s="17"/>
      <c r="BH436" s="17"/>
      <c r="BI436" s="17"/>
      <c r="BJ436" s="17"/>
      <c r="BK436" s="17"/>
      <c r="BL436" s="17"/>
      <c r="BM436" s="17"/>
      <c r="BN436" s="17"/>
      <c r="BO436" s="17"/>
      <c r="BP436" s="17"/>
      <c r="BQ436" s="17"/>
      <c r="BR436" s="17"/>
      <c r="BS436" s="17"/>
      <c r="BT436" s="17"/>
      <c r="BU436" s="17"/>
      <c r="BV436" s="17"/>
      <c r="BW436" s="17"/>
      <c r="BX436" s="17"/>
      <c r="BY436" s="17"/>
    </row>
    <row r="437" spans="1:77">
      <c r="A437" s="19"/>
      <c r="B437" s="20"/>
      <c r="C437" s="21"/>
      <c r="D437" s="28"/>
      <c r="E437" s="28"/>
      <c r="F437" s="18"/>
      <c r="G437" s="18"/>
      <c r="H437" s="18"/>
      <c r="I437" s="18"/>
      <c r="J437" s="18"/>
      <c r="K437" s="18"/>
      <c r="L437" s="18"/>
      <c r="M437" s="18"/>
      <c r="N437" s="18"/>
      <c r="O437" s="18"/>
      <c r="P437" s="18"/>
      <c r="Q437" s="19"/>
      <c r="R437" s="19"/>
      <c r="S437" s="19"/>
      <c r="T437" s="19"/>
      <c r="U437" s="17"/>
      <c r="V437" s="17"/>
      <c r="W437" s="17"/>
      <c r="X437" s="17"/>
      <c r="Y437" s="17"/>
      <c r="Z437" s="17"/>
      <c r="AA437" s="17"/>
      <c r="AB437" s="17"/>
      <c r="AC437" s="17"/>
      <c r="AD437" s="17"/>
      <c r="AE437" s="17"/>
      <c r="AF437" s="17"/>
      <c r="AG437" s="17"/>
      <c r="AH437" s="17"/>
      <c r="AI437" s="17"/>
      <c r="AJ437" s="17"/>
      <c r="AK437" s="17"/>
      <c r="AL437" s="17"/>
      <c r="AM437" s="17"/>
      <c r="AN437" s="17"/>
      <c r="AO437" s="17"/>
      <c r="AP437" s="17"/>
      <c r="AQ437" s="17"/>
      <c r="AR437" s="17"/>
      <c r="AS437" s="17"/>
      <c r="AT437" s="17"/>
      <c r="AU437" s="17"/>
      <c r="AV437" s="17"/>
      <c r="AW437" s="17"/>
      <c r="AX437" s="17"/>
      <c r="AY437" s="17"/>
      <c r="AZ437" s="17"/>
      <c r="BA437" s="17"/>
      <c r="BB437" s="17"/>
      <c r="BC437" s="17"/>
      <c r="BD437" s="17"/>
      <c r="BE437" s="17"/>
      <c r="BF437" s="17"/>
      <c r="BG437" s="17"/>
      <c r="BH437" s="17"/>
      <c r="BI437" s="17"/>
      <c r="BJ437" s="17"/>
      <c r="BK437" s="17"/>
      <c r="BL437" s="17"/>
      <c r="BM437" s="17"/>
      <c r="BN437" s="17"/>
      <c r="BO437" s="17"/>
      <c r="BP437" s="17"/>
      <c r="BQ437" s="17"/>
      <c r="BR437" s="17"/>
      <c r="BS437" s="17"/>
      <c r="BT437" s="17"/>
      <c r="BU437" s="17"/>
      <c r="BV437" s="17"/>
      <c r="BW437" s="17"/>
      <c r="BX437" s="17"/>
      <c r="BY437" s="17"/>
    </row>
    <row r="438" spans="1:77">
      <c r="A438" s="19"/>
      <c r="B438" s="20"/>
      <c r="C438" s="21"/>
      <c r="D438" s="28"/>
      <c r="E438" s="28"/>
      <c r="F438" s="18"/>
      <c r="G438" s="18"/>
      <c r="H438" s="18"/>
      <c r="I438" s="18"/>
      <c r="J438" s="18"/>
      <c r="K438" s="18"/>
      <c r="L438" s="18"/>
      <c r="M438" s="18"/>
      <c r="N438" s="18"/>
      <c r="O438" s="18"/>
      <c r="P438" s="18"/>
      <c r="Q438" s="19"/>
      <c r="R438" s="19"/>
      <c r="S438" s="19"/>
      <c r="T438" s="19"/>
      <c r="U438" s="17"/>
      <c r="V438" s="17"/>
      <c r="W438" s="17"/>
      <c r="X438" s="17"/>
      <c r="Y438" s="17"/>
      <c r="Z438" s="17"/>
      <c r="AA438" s="17"/>
      <c r="AB438" s="17"/>
      <c r="AC438" s="17"/>
      <c r="AD438" s="17"/>
      <c r="AE438" s="17"/>
      <c r="AF438" s="17"/>
      <c r="AG438" s="17"/>
      <c r="AH438" s="17"/>
      <c r="AI438" s="17"/>
      <c r="AJ438" s="17"/>
      <c r="AK438" s="17"/>
      <c r="AL438" s="17"/>
      <c r="AM438" s="17"/>
      <c r="AN438" s="17"/>
      <c r="AO438" s="17"/>
      <c r="AP438" s="17"/>
      <c r="AQ438" s="17"/>
      <c r="AR438" s="17"/>
      <c r="AS438" s="17"/>
      <c r="AT438" s="17"/>
      <c r="AU438" s="17"/>
      <c r="AV438" s="17"/>
      <c r="AW438" s="17"/>
      <c r="AX438" s="17"/>
      <c r="AY438" s="17"/>
      <c r="AZ438" s="17"/>
      <c r="BA438" s="17"/>
      <c r="BB438" s="17"/>
      <c r="BC438" s="17"/>
      <c r="BD438" s="17"/>
      <c r="BE438" s="17"/>
      <c r="BF438" s="17"/>
      <c r="BG438" s="17"/>
      <c r="BH438" s="17"/>
      <c r="BI438" s="17"/>
      <c r="BJ438" s="17"/>
      <c r="BK438" s="17"/>
      <c r="BL438" s="17"/>
      <c r="BM438" s="17"/>
      <c r="BN438" s="17"/>
      <c r="BO438" s="17"/>
      <c r="BP438" s="17"/>
      <c r="BQ438" s="17"/>
      <c r="BR438" s="17"/>
      <c r="BS438" s="17"/>
      <c r="BT438" s="17"/>
      <c r="BU438" s="17"/>
      <c r="BV438" s="17"/>
      <c r="BW438" s="17"/>
      <c r="BX438" s="17"/>
      <c r="BY438" s="17"/>
    </row>
    <row r="439" spans="1:77">
      <c r="A439" s="19"/>
      <c r="B439" s="20"/>
      <c r="C439" s="21"/>
      <c r="D439" s="28"/>
      <c r="E439" s="28"/>
      <c r="F439" s="18"/>
      <c r="G439" s="18"/>
      <c r="H439" s="18"/>
      <c r="I439" s="18"/>
      <c r="J439" s="18"/>
      <c r="K439" s="18"/>
      <c r="L439" s="18"/>
      <c r="M439" s="18"/>
      <c r="N439" s="18"/>
      <c r="O439" s="18"/>
      <c r="P439" s="18"/>
      <c r="Q439" s="19"/>
      <c r="R439" s="19"/>
      <c r="S439" s="19"/>
      <c r="T439" s="19"/>
      <c r="U439" s="17"/>
      <c r="V439" s="17"/>
      <c r="W439" s="17"/>
      <c r="X439" s="17"/>
      <c r="Y439" s="17"/>
      <c r="Z439" s="17"/>
      <c r="AA439" s="17"/>
      <c r="AB439" s="17"/>
      <c r="AC439" s="17"/>
      <c r="AD439" s="17"/>
      <c r="AE439" s="17"/>
      <c r="AF439" s="17"/>
      <c r="AG439" s="17"/>
      <c r="AH439" s="17"/>
      <c r="AI439" s="17"/>
      <c r="AJ439" s="17"/>
      <c r="AK439" s="17"/>
      <c r="AL439" s="17"/>
      <c r="AM439" s="17"/>
      <c r="AN439" s="17"/>
      <c r="AO439" s="17"/>
      <c r="AP439" s="17"/>
      <c r="AQ439" s="17"/>
      <c r="AR439" s="17"/>
      <c r="AS439" s="17"/>
      <c r="AT439" s="17"/>
      <c r="AU439" s="17"/>
      <c r="AV439" s="17"/>
      <c r="AW439" s="17"/>
      <c r="AX439" s="17"/>
      <c r="AY439" s="17"/>
      <c r="AZ439" s="17"/>
      <c r="BA439" s="17"/>
      <c r="BB439" s="17"/>
      <c r="BC439" s="17"/>
      <c r="BD439" s="17"/>
      <c r="BE439" s="17"/>
      <c r="BF439" s="17"/>
      <c r="BG439" s="17"/>
      <c r="BH439" s="17"/>
      <c r="BI439" s="17"/>
      <c r="BJ439" s="17"/>
      <c r="BK439" s="17"/>
      <c r="BL439" s="17"/>
      <c r="BM439" s="17"/>
      <c r="BN439" s="17"/>
      <c r="BO439" s="17"/>
      <c r="BP439" s="17"/>
      <c r="BQ439" s="17"/>
      <c r="BR439" s="17"/>
      <c r="BS439" s="17"/>
      <c r="BT439" s="17"/>
      <c r="BU439" s="17"/>
      <c r="BV439" s="17"/>
      <c r="BW439" s="17"/>
      <c r="BX439" s="17"/>
      <c r="BY439" s="17"/>
    </row>
    <row r="440" spans="1:77">
      <c r="A440" s="19"/>
      <c r="B440" s="20"/>
      <c r="C440" s="21"/>
      <c r="D440" s="28"/>
      <c r="E440" s="28"/>
      <c r="F440" s="18"/>
      <c r="G440" s="18"/>
      <c r="H440" s="18"/>
      <c r="I440" s="18"/>
      <c r="J440" s="18"/>
      <c r="K440" s="18"/>
      <c r="L440" s="18"/>
      <c r="M440" s="18"/>
      <c r="N440" s="18"/>
      <c r="O440" s="18"/>
      <c r="P440" s="18"/>
      <c r="Q440" s="19"/>
      <c r="R440" s="19"/>
      <c r="S440" s="19"/>
      <c r="T440" s="19"/>
      <c r="U440" s="17"/>
      <c r="V440" s="17"/>
      <c r="W440" s="17"/>
      <c r="X440" s="17"/>
      <c r="Y440" s="17"/>
      <c r="Z440" s="17"/>
      <c r="AA440" s="17"/>
      <c r="AB440" s="17"/>
      <c r="AC440" s="17"/>
      <c r="AD440" s="17"/>
      <c r="AE440" s="17"/>
      <c r="AF440" s="17"/>
      <c r="AG440" s="17"/>
      <c r="AH440" s="17"/>
      <c r="AI440" s="17"/>
      <c r="AJ440" s="17"/>
      <c r="AK440" s="17"/>
      <c r="AL440" s="17"/>
      <c r="AM440" s="17"/>
      <c r="AN440" s="17"/>
      <c r="AO440" s="17"/>
      <c r="AP440" s="17"/>
      <c r="AQ440" s="17"/>
      <c r="AR440" s="17"/>
      <c r="AS440" s="17"/>
      <c r="AT440" s="17"/>
      <c r="AU440" s="17"/>
      <c r="AV440" s="17"/>
      <c r="AW440" s="17"/>
      <c r="AX440" s="17"/>
      <c r="AY440" s="17"/>
      <c r="AZ440" s="17"/>
      <c r="BA440" s="17"/>
      <c r="BB440" s="17"/>
      <c r="BC440" s="17"/>
      <c r="BD440" s="17"/>
      <c r="BE440" s="17"/>
      <c r="BF440" s="17"/>
      <c r="BG440" s="17"/>
      <c r="BH440" s="17"/>
      <c r="BI440" s="17"/>
      <c r="BJ440" s="17"/>
      <c r="BK440" s="17"/>
      <c r="BL440" s="17"/>
      <c r="BM440" s="17"/>
      <c r="BN440" s="17"/>
      <c r="BO440" s="17"/>
      <c r="BP440" s="17"/>
      <c r="BQ440" s="17"/>
      <c r="BR440" s="17"/>
      <c r="BS440" s="17"/>
      <c r="BT440" s="17"/>
      <c r="BU440" s="17"/>
      <c r="BV440" s="17"/>
      <c r="BW440" s="17"/>
      <c r="BX440" s="17"/>
      <c r="BY440" s="17"/>
    </row>
    <row r="441" spans="1:77">
      <c r="A441" s="19"/>
      <c r="B441" s="20"/>
      <c r="C441" s="21"/>
      <c r="D441" s="28"/>
      <c r="E441" s="28"/>
      <c r="F441" s="18"/>
      <c r="G441" s="18"/>
      <c r="H441" s="18"/>
      <c r="I441" s="18"/>
      <c r="J441" s="18"/>
      <c r="K441" s="18"/>
      <c r="L441" s="18"/>
      <c r="M441" s="18"/>
      <c r="N441" s="18"/>
      <c r="O441" s="18"/>
      <c r="P441" s="18"/>
      <c r="Q441" s="19"/>
      <c r="R441" s="19"/>
      <c r="S441" s="19"/>
      <c r="T441" s="19"/>
      <c r="U441" s="17"/>
      <c r="V441" s="17"/>
      <c r="W441" s="17"/>
      <c r="X441" s="17"/>
      <c r="Y441" s="17"/>
      <c r="Z441" s="17"/>
      <c r="AA441" s="17"/>
      <c r="AB441" s="17"/>
      <c r="AC441" s="17"/>
      <c r="AD441" s="17"/>
      <c r="AE441" s="17"/>
      <c r="AF441" s="17"/>
      <c r="AG441" s="17"/>
      <c r="AH441" s="17"/>
      <c r="AI441" s="17"/>
      <c r="AJ441" s="17"/>
      <c r="AK441" s="17"/>
      <c r="AL441" s="17"/>
      <c r="AM441" s="17"/>
      <c r="AN441" s="17"/>
      <c r="AO441" s="17"/>
      <c r="AP441" s="17"/>
      <c r="AQ441" s="17"/>
      <c r="AR441" s="17"/>
      <c r="AS441" s="17"/>
      <c r="AT441" s="17"/>
      <c r="AU441" s="17"/>
      <c r="AV441" s="17"/>
      <c r="AW441" s="17"/>
      <c r="AX441" s="17"/>
      <c r="AY441" s="17"/>
      <c r="AZ441" s="17"/>
      <c r="BA441" s="17"/>
      <c r="BB441" s="17"/>
      <c r="BC441" s="17"/>
      <c r="BD441" s="17"/>
      <c r="BE441" s="17"/>
      <c r="BF441" s="17"/>
      <c r="BG441" s="17"/>
      <c r="BH441" s="17"/>
      <c r="BI441" s="17"/>
      <c r="BJ441" s="17"/>
      <c r="BK441" s="17"/>
      <c r="BL441" s="17"/>
      <c r="BM441" s="17"/>
      <c r="BN441" s="17"/>
      <c r="BO441" s="17"/>
      <c r="BP441" s="17"/>
      <c r="BQ441" s="17"/>
      <c r="BR441" s="17"/>
      <c r="BS441" s="17"/>
      <c r="BT441" s="17"/>
      <c r="BU441" s="17"/>
      <c r="BV441" s="17"/>
      <c r="BW441" s="17"/>
      <c r="BX441" s="17"/>
      <c r="BY441" s="17"/>
    </row>
    <row r="442" spans="1:77">
      <c r="A442" s="19"/>
      <c r="B442" s="20"/>
      <c r="C442" s="21"/>
      <c r="D442" s="28"/>
      <c r="E442" s="28"/>
      <c r="F442" s="18"/>
      <c r="G442" s="18"/>
      <c r="H442" s="18"/>
      <c r="I442" s="18"/>
      <c r="J442" s="18"/>
      <c r="K442" s="18"/>
      <c r="L442" s="18"/>
      <c r="M442" s="18"/>
      <c r="N442" s="18"/>
      <c r="O442" s="18"/>
      <c r="P442" s="18"/>
      <c r="Q442" s="19"/>
      <c r="R442" s="19"/>
      <c r="S442" s="19"/>
      <c r="T442" s="19"/>
      <c r="U442" s="17"/>
      <c r="V442" s="17"/>
      <c r="W442" s="17"/>
      <c r="X442" s="17"/>
      <c r="Y442" s="17"/>
      <c r="Z442" s="17"/>
      <c r="AA442" s="17"/>
      <c r="AB442" s="17"/>
      <c r="AC442" s="17"/>
      <c r="AD442" s="17"/>
      <c r="AE442" s="17"/>
      <c r="AF442" s="17"/>
      <c r="AG442" s="17"/>
      <c r="AH442" s="17"/>
      <c r="AI442" s="17"/>
      <c r="AJ442" s="17"/>
      <c r="AK442" s="17"/>
      <c r="AL442" s="17"/>
      <c r="AM442" s="17"/>
      <c r="AN442" s="17"/>
      <c r="AO442" s="17"/>
      <c r="AP442" s="17"/>
      <c r="AQ442" s="17"/>
      <c r="AR442" s="17"/>
      <c r="AS442" s="17"/>
      <c r="AT442" s="17"/>
      <c r="AU442" s="17"/>
      <c r="AV442" s="17"/>
      <c r="AW442" s="17"/>
      <c r="AX442" s="17"/>
      <c r="AY442" s="17"/>
      <c r="AZ442" s="17"/>
      <c r="BA442" s="17"/>
      <c r="BB442" s="17"/>
      <c r="BC442" s="17"/>
      <c r="BD442" s="17"/>
      <c r="BE442" s="17"/>
      <c r="BF442" s="17"/>
      <c r="BG442" s="17"/>
      <c r="BH442" s="17"/>
      <c r="BI442" s="17"/>
      <c r="BJ442" s="17"/>
      <c r="BK442" s="17"/>
      <c r="BL442" s="17"/>
      <c r="BM442" s="17"/>
      <c r="BN442" s="17"/>
      <c r="BO442" s="17"/>
      <c r="BP442" s="17"/>
      <c r="BQ442" s="17"/>
      <c r="BR442" s="17"/>
      <c r="BS442" s="17"/>
      <c r="BT442" s="17"/>
      <c r="BU442" s="17"/>
      <c r="BV442" s="17"/>
      <c r="BW442" s="17"/>
      <c r="BX442" s="17"/>
      <c r="BY442" s="17"/>
    </row>
    <row r="443" spans="1:77">
      <c r="A443" s="19"/>
      <c r="B443" s="20"/>
      <c r="C443" s="21"/>
      <c r="D443" s="28"/>
      <c r="E443" s="28"/>
      <c r="F443" s="18"/>
      <c r="G443" s="18"/>
      <c r="H443" s="18"/>
      <c r="I443" s="18"/>
      <c r="J443" s="18"/>
      <c r="K443" s="18"/>
      <c r="L443" s="18"/>
      <c r="M443" s="18"/>
      <c r="N443" s="18"/>
      <c r="O443" s="18"/>
      <c r="P443" s="18"/>
      <c r="Q443" s="19"/>
      <c r="R443" s="19"/>
      <c r="S443" s="19"/>
      <c r="T443" s="19"/>
      <c r="U443" s="17"/>
      <c r="V443" s="17"/>
      <c r="W443" s="17"/>
      <c r="X443" s="17"/>
      <c r="Y443" s="17"/>
      <c r="Z443" s="17"/>
      <c r="AA443" s="17"/>
      <c r="AB443" s="17"/>
      <c r="AC443" s="17"/>
      <c r="AD443" s="17"/>
      <c r="AE443" s="17"/>
      <c r="AF443" s="17"/>
      <c r="AG443" s="17"/>
      <c r="AH443" s="17"/>
      <c r="AI443" s="17"/>
      <c r="AJ443" s="17"/>
      <c r="AK443" s="17"/>
      <c r="AL443" s="17"/>
      <c r="AM443" s="17"/>
      <c r="AN443" s="17"/>
      <c r="AO443" s="17"/>
      <c r="AP443" s="17"/>
      <c r="AQ443" s="17"/>
      <c r="AR443" s="17"/>
      <c r="AS443" s="17"/>
      <c r="AT443" s="17"/>
      <c r="AU443" s="17"/>
      <c r="AV443" s="17"/>
      <c r="AW443" s="17"/>
      <c r="AX443" s="17"/>
      <c r="AY443" s="17"/>
      <c r="AZ443" s="17"/>
      <c r="BA443" s="17"/>
      <c r="BB443" s="17"/>
      <c r="BC443" s="17"/>
      <c r="BD443" s="17"/>
      <c r="BE443" s="17"/>
      <c r="BF443" s="17"/>
      <c r="BG443" s="17"/>
      <c r="BH443" s="17"/>
      <c r="BI443" s="17"/>
      <c r="BJ443" s="17"/>
      <c r="BK443" s="17"/>
      <c r="BL443" s="17"/>
      <c r="BM443" s="17"/>
      <c r="BN443" s="17"/>
      <c r="BO443" s="17"/>
      <c r="BP443" s="17"/>
      <c r="BQ443" s="17"/>
      <c r="BR443" s="17"/>
      <c r="BS443" s="17"/>
      <c r="BT443" s="17"/>
      <c r="BU443" s="17"/>
      <c r="BV443" s="17"/>
      <c r="BW443" s="17"/>
      <c r="BX443" s="17"/>
      <c r="BY443" s="17"/>
    </row>
    <row r="444" spans="1:77">
      <c r="A444" s="19"/>
      <c r="B444" s="20"/>
      <c r="C444" s="21"/>
      <c r="D444" s="28"/>
      <c r="E444" s="28"/>
      <c r="F444" s="18"/>
      <c r="G444" s="18"/>
      <c r="H444" s="18"/>
      <c r="I444" s="18"/>
      <c r="J444" s="18"/>
      <c r="K444" s="18"/>
      <c r="L444" s="18"/>
      <c r="M444" s="18"/>
      <c r="N444" s="18"/>
      <c r="O444" s="18"/>
      <c r="P444" s="18"/>
      <c r="Q444" s="19"/>
      <c r="R444" s="19"/>
      <c r="S444" s="19"/>
      <c r="T444" s="19"/>
      <c r="U444" s="17"/>
      <c r="V444" s="17"/>
      <c r="W444" s="17"/>
      <c r="X444" s="17"/>
      <c r="Y444" s="17"/>
      <c r="Z444" s="17"/>
      <c r="AA444" s="17"/>
      <c r="AB444" s="17"/>
      <c r="AC444" s="17"/>
      <c r="AD444" s="17"/>
      <c r="AE444" s="17"/>
      <c r="AF444" s="17"/>
      <c r="AG444" s="17"/>
      <c r="AH444" s="17"/>
      <c r="AI444" s="17"/>
      <c r="AJ444" s="17"/>
      <c r="AK444" s="17"/>
      <c r="AL444" s="17"/>
      <c r="AM444" s="17"/>
      <c r="AN444" s="17"/>
      <c r="AO444" s="17"/>
      <c r="AP444" s="17"/>
      <c r="AQ444" s="17"/>
      <c r="AR444" s="17"/>
      <c r="AS444" s="17"/>
      <c r="AT444" s="17"/>
      <c r="AU444" s="17"/>
      <c r="AV444" s="17"/>
      <c r="AW444" s="17"/>
      <c r="AX444" s="17"/>
      <c r="AY444" s="17"/>
      <c r="AZ444" s="17"/>
      <c r="BA444" s="17"/>
      <c r="BB444" s="17"/>
      <c r="BC444" s="17"/>
      <c r="BD444" s="17"/>
      <c r="BE444" s="17"/>
      <c r="BF444" s="17"/>
      <c r="BG444" s="17"/>
      <c r="BH444" s="17"/>
      <c r="BI444" s="17"/>
      <c r="BJ444" s="17"/>
      <c r="BK444" s="17"/>
      <c r="BL444" s="17"/>
      <c r="BM444" s="17"/>
      <c r="BN444" s="17"/>
      <c r="BO444" s="17"/>
      <c r="BP444" s="17"/>
      <c r="BQ444" s="17"/>
      <c r="BR444" s="17"/>
      <c r="BS444" s="17"/>
      <c r="BT444" s="17"/>
      <c r="BU444" s="17"/>
      <c r="BV444" s="17"/>
      <c r="BW444" s="17"/>
      <c r="BX444" s="17"/>
      <c r="BY444" s="17"/>
    </row>
    <row r="445" spans="1:77">
      <c r="A445" s="19"/>
      <c r="B445" s="20"/>
      <c r="C445" s="21"/>
      <c r="D445" s="28"/>
      <c r="E445" s="28"/>
      <c r="F445" s="18"/>
      <c r="G445" s="18"/>
      <c r="H445" s="18"/>
      <c r="I445" s="18"/>
      <c r="J445" s="18"/>
      <c r="K445" s="18"/>
      <c r="L445" s="18"/>
      <c r="M445" s="18"/>
      <c r="N445" s="18"/>
      <c r="O445" s="18"/>
      <c r="P445" s="18"/>
      <c r="Q445" s="19"/>
      <c r="R445" s="19"/>
      <c r="S445" s="19"/>
      <c r="T445" s="19"/>
      <c r="U445" s="17"/>
      <c r="V445" s="17"/>
      <c r="W445" s="17"/>
      <c r="X445" s="17"/>
      <c r="Y445" s="17"/>
      <c r="Z445" s="17"/>
      <c r="AA445" s="17"/>
      <c r="AB445" s="17"/>
      <c r="AC445" s="17"/>
      <c r="AD445" s="17"/>
      <c r="AE445" s="17"/>
      <c r="AF445" s="17"/>
      <c r="AG445" s="17"/>
      <c r="AH445" s="17"/>
      <c r="AI445" s="17"/>
      <c r="AJ445" s="17"/>
      <c r="AK445" s="17"/>
      <c r="AL445" s="17"/>
      <c r="AM445" s="17"/>
      <c r="AN445" s="17"/>
      <c r="AO445" s="17"/>
      <c r="AP445" s="17"/>
      <c r="AQ445" s="17"/>
      <c r="AR445" s="17"/>
      <c r="AS445" s="17"/>
      <c r="AT445" s="17"/>
      <c r="AU445" s="17"/>
      <c r="AV445" s="17"/>
      <c r="AW445" s="17"/>
      <c r="AX445" s="17"/>
      <c r="AY445" s="17"/>
      <c r="AZ445" s="17"/>
      <c r="BA445" s="17"/>
      <c r="BB445" s="17"/>
      <c r="BC445" s="17"/>
      <c r="BD445" s="17"/>
      <c r="BE445" s="17"/>
      <c r="BF445" s="17"/>
      <c r="BG445" s="17"/>
      <c r="BH445" s="17"/>
      <c r="BI445" s="17"/>
      <c r="BJ445" s="17"/>
      <c r="BK445" s="17"/>
      <c r="BL445" s="17"/>
      <c r="BM445" s="17"/>
      <c r="BN445" s="17"/>
      <c r="BO445" s="17"/>
      <c r="BP445" s="17"/>
      <c r="BQ445" s="17"/>
      <c r="BR445" s="17"/>
      <c r="BS445" s="17"/>
      <c r="BT445" s="17"/>
      <c r="BU445" s="17"/>
      <c r="BV445" s="17"/>
      <c r="BW445" s="17"/>
      <c r="BX445" s="17"/>
      <c r="BY445" s="17"/>
    </row>
    <row r="446" spans="1:77">
      <c r="A446" s="19"/>
      <c r="B446" s="20"/>
      <c r="C446" s="21"/>
      <c r="D446" s="28"/>
      <c r="E446" s="28"/>
      <c r="F446" s="18"/>
      <c r="G446" s="18"/>
      <c r="H446" s="18"/>
      <c r="I446" s="18"/>
      <c r="J446" s="18"/>
      <c r="K446" s="18"/>
      <c r="L446" s="18"/>
      <c r="M446" s="18"/>
      <c r="N446" s="18"/>
      <c r="O446" s="18"/>
      <c r="P446" s="18"/>
      <c r="Q446" s="19"/>
      <c r="R446" s="19"/>
      <c r="S446" s="19"/>
      <c r="T446" s="19"/>
      <c r="U446" s="17"/>
      <c r="V446" s="17"/>
      <c r="W446" s="17"/>
      <c r="X446" s="17"/>
      <c r="Y446" s="17"/>
      <c r="Z446" s="17"/>
      <c r="AA446" s="17"/>
      <c r="AB446" s="17"/>
      <c r="AC446" s="17"/>
      <c r="AD446" s="17"/>
      <c r="AE446" s="17"/>
      <c r="AF446" s="17"/>
      <c r="AG446" s="17"/>
      <c r="AH446" s="17"/>
      <c r="AI446" s="17"/>
      <c r="AJ446" s="17"/>
      <c r="AK446" s="17"/>
      <c r="AL446" s="17"/>
      <c r="AM446" s="17"/>
      <c r="AN446" s="17"/>
      <c r="AO446" s="17"/>
      <c r="AP446" s="17"/>
      <c r="AQ446" s="17"/>
      <c r="AR446" s="17"/>
      <c r="AS446" s="17"/>
      <c r="AT446" s="17"/>
      <c r="AU446" s="17"/>
      <c r="AV446" s="17"/>
      <c r="AW446" s="17"/>
      <c r="AX446" s="17"/>
      <c r="AY446" s="17"/>
      <c r="AZ446" s="17"/>
      <c r="BA446" s="17"/>
      <c r="BB446" s="17"/>
      <c r="BC446" s="17"/>
      <c r="BD446" s="17"/>
      <c r="BE446" s="17"/>
      <c r="BF446" s="17"/>
      <c r="BG446" s="17"/>
      <c r="BH446" s="17"/>
      <c r="BI446" s="17"/>
      <c r="BJ446" s="17"/>
      <c r="BK446" s="17"/>
      <c r="BL446" s="17"/>
      <c r="BM446" s="17"/>
      <c r="BN446" s="17"/>
      <c r="BO446" s="17"/>
      <c r="BP446" s="17"/>
      <c r="BQ446" s="17"/>
      <c r="BR446" s="17"/>
      <c r="BS446" s="17"/>
      <c r="BT446" s="17"/>
      <c r="BU446" s="17"/>
      <c r="BV446" s="17"/>
      <c r="BW446" s="17"/>
      <c r="BX446" s="17"/>
      <c r="BY446" s="17"/>
    </row>
    <row r="447" spans="1:77">
      <c r="A447" s="19"/>
      <c r="B447" s="20"/>
      <c r="C447" s="21"/>
      <c r="D447" s="28"/>
      <c r="E447" s="28"/>
      <c r="F447" s="18"/>
      <c r="G447" s="18"/>
      <c r="H447" s="18"/>
      <c r="I447" s="18"/>
      <c r="J447" s="18"/>
      <c r="K447" s="18"/>
      <c r="L447" s="18"/>
      <c r="M447" s="18"/>
      <c r="N447" s="18"/>
      <c r="O447" s="18"/>
      <c r="P447" s="18"/>
      <c r="Q447" s="19"/>
      <c r="R447" s="19"/>
      <c r="S447" s="19"/>
      <c r="T447" s="19"/>
      <c r="U447" s="17"/>
      <c r="V447" s="17"/>
      <c r="W447" s="17"/>
      <c r="X447" s="17"/>
      <c r="Y447" s="17"/>
      <c r="Z447" s="17"/>
      <c r="AA447" s="17"/>
      <c r="AB447" s="17"/>
      <c r="AC447" s="17"/>
      <c r="AD447" s="17"/>
      <c r="AE447" s="17"/>
      <c r="AF447" s="17"/>
      <c r="AG447" s="17"/>
      <c r="AH447" s="17"/>
      <c r="AI447" s="17"/>
      <c r="AJ447" s="17"/>
      <c r="AK447" s="17"/>
      <c r="AL447" s="17"/>
      <c r="AM447" s="17"/>
      <c r="AN447" s="17"/>
      <c r="AO447" s="17"/>
      <c r="AP447" s="17"/>
      <c r="AQ447" s="17"/>
      <c r="AR447" s="17"/>
      <c r="AS447" s="17"/>
      <c r="AT447" s="17"/>
      <c r="AU447" s="17"/>
      <c r="AV447" s="17"/>
      <c r="AW447" s="17"/>
      <c r="AX447" s="17"/>
      <c r="AY447" s="17"/>
      <c r="AZ447" s="17"/>
      <c r="BA447" s="17"/>
      <c r="BB447" s="17"/>
      <c r="BC447" s="17"/>
      <c r="BD447" s="17"/>
      <c r="BE447" s="17"/>
      <c r="BF447" s="17"/>
      <c r="BG447" s="17"/>
      <c r="BH447" s="17"/>
      <c r="BI447" s="17"/>
      <c r="BJ447" s="17"/>
      <c r="BK447" s="17"/>
      <c r="BL447" s="17"/>
      <c r="BM447" s="17"/>
      <c r="BN447" s="17"/>
      <c r="BO447" s="17"/>
      <c r="BP447" s="17"/>
      <c r="BQ447" s="17"/>
      <c r="BR447" s="17"/>
      <c r="BS447" s="17"/>
      <c r="BT447" s="17"/>
      <c r="BU447" s="17"/>
      <c r="BV447" s="17"/>
      <c r="BW447" s="17"/>
      <c r="BX447" s="17"/>
      <c r="BY447" s="17"/>
    </row>
    <row r="448" spans="1:77">
      <c r="A448" s="19"/>
      <c r="B448" s="20"/>
      <c r="C448" s="21"/>
      <c r="D448" s="28"/>
      <c r="E448" s="28"/>
      <c r="F448" s="18"/>
      <c r="G448" s="18"/>
      <c r="H448" s="18"/>
      <c r="I448" s="18"/>
      <c r="J448" s="18"/>
      <c r="K448" s="18"/>
      <c r="L448" s="18"/>
      <c r="M448" s="18"/>
      <c r="N448" s="18"/>
      <c r="O448" s="18"/>
      <c r="P448" s="18"/>
      <c r="Q448" s="19"/>
      <c r="R448" s="19"/>
      <c r="S448" s="19"/>
      <c r="T448" s="19"/>
      <c r="U448" s="17"/>
      <c r="V448" s="17"/>
      <c r="W448" s="17"/>
      <c r="X448" s="17"/>
      <c r="Y448" s="17"/>
      <c r="Z448" s="17"/>
      <c r="AA448" s="17"/>
      <c r="AB448" s="17"/>
      <c r="AC448" s="17"/>
      <c r="AD448" s="17"/>
      <c r="AE448" s="17"/>
      <c r="AF448" s="17"/>
      <c r="AG448" s="17"/>
      <c r="AH448" s="17"/>
      <c r="AI448" s="17"/>
      <c r="AJ448" s="17"/>
      <c r="AK448" s="17"/>
      <c r="AL448" s="17"/>
      <c r="AM448" s="17"/>
      <c r="AN448" s="17"/>
      <c r="AO448" s="17"/>
      <c r="AP448" s="17"/>
      <c r="AQ448" s="17"/>
      <c r="AR448" s="17"/>
      <c r="AS448" s="17"/>
      <c r="AT448" s="17"/>
      <c r="AU448" s="17"/>
      <c r="AV448" s="17"/>
      <c r="AW448" s="17"/>
      <c r="AX448" s="17"/>
      <c r="AY448" s="17"/>
      <c r="AZ448" s="17"/>
      <c r="BA448" s="17"/>
      <c r="BB448" s="17"/>
      <c r="BC448" s="17"/>
      <c r="BD448" s="17"/>
      <c r="BE448" s="17"/>
      <c r="BF448" s="17"/>
      <c r="BG448" s="17"/>
      <c r="BH448" s="17"/>
      <c r="BI448" s="17"/>
      <c r="BJ448" s="17"/>
      <c r="BK448" s="17"/>
      <c r="BL448" s="17"/>
      <c r="BM448" s="17"/>
      <c r="BN448" s="17"/>
      <c r="BO448" s="17"/>
      <c r="BP448" s="17"/>
      <c r="BQ448" s="17"/>
      <c r="BR448" s="17"/>
      <c r="BS448" s="17"/>
      <c r="BT448" s="17"/>
      <c r="BU448" s="17"/>
      <c r="BV448" s="17"/>
      <c r="BW448" s="17"/>
      <c r="BX448" s="17"/>
      <c r="BY448" s="17"/>
    </row>
    <row r="449" spans="1:77">
      <c r="A449" s="19"/>
      <c r="B449" s="20"/>
      <c r="C449" s="21"/>
      <c r="D449" s="28"/>
      <c r="E449" s="28"/>
      <c r="F449" s="18"/>
      <c r="G449" s="18"/>
      <c r="H449" s="18"/>
      <c r="I449" s="18"/>
      <c r="J449" s="18"/>
      <c r="K449" s="18"/>
      <c r="L449" s="18"/>
      <c r="M449" s="18"/>
      <c r="N449" s="18"/>
      <c r="O449" s="18"/>
      <c r="P449" s="18"/>
      <c r="Q449" s="19"/>
      <c r="R449" s="19"/>
      <c r="S449" s="19"/>
      <c r="T449" s="19"/>
      <c r="U449" s="17"/>
      <c r="V449" s="17"/>
      <c r="W449" s="17"/>
      <c r="X449" s="17"/>
      <c r="Y449" s="17"/>
      <c r="Z449" s="17"/>
      <c r="AA449" s="17"/>
      <c r="AB449" s="17"/>
      <c r="AC449" s="17"/>
      <c r="AD449" s="17"/>
      <c r="AE449" s="17"/>
      <c r="AF449" s="17"/>
      <c r="AG449" s="17"/>
      <c r="AH449" s="17"/>
      <c r="AI449" s="17"/>
      <c r="AJ449" s="17"/>
      <c r="AK449" s="17"/>
      <c r="AL449" s="17"/>
      <c r="AM449" s="17"/>
      <c r="AN449" s="17"/>
      <c r="AO449" s="17"/>
      <c r="AP449" s="17"/>
      <c r="AQ449" s="17"/>
      <c r="AR449" s="17"/>
      <c r="AS449" s="17"/>
      <c r="AT449" s="17"/>
      <c r="AU449" s="17"/>
      <c r="AV449" s="17"/>
      <c r="AW449" s="17"/>
      <c r="AX449" s="17"/>
      <c r="AY449" s="17"/>
      <c r="AZ449" s="17"/>
      <c r="BA449" s="17"/>
      <c r="BB449" s="17"/>
      <c r="BC449" s="17"/>
      <c r="BD449" s="17"/>
      <c r="BE449" s="17"/>
      <c r="BF449" s="17"/>
      <c r="BG449" s="17"/>
      <c r="BH449" s="17"/>
      <c r="BI449" s="17"/>
      <c r="BJ449" s="17"/>
      <c r="BK449" s="17"/>
      <c r="BL449" s="17"/>
      <c r="BM449" s="17"/>
      <c r="BN449" s="17"/>
      <c r="BO449" s="17"/>
      <c r="BP449" s="17"/>
      <c r="BQ449" s="17"/>
      <c r="BR449" s="17"/>
      <c r="BS449" s="17"/>
      <c r="BT449" s="17"/>
      <c r="BU449" s="17"/>
      <c r="BV449" s="17"/>
      <c r="BW449" s="17"/>
      <c r="BX449" s="17"/>
      <c r="BY449" s="17"/>
    </row>
    <row r="450" spans="1:77">
      <c r="A450" s="19"/>
      <c r="B450" s="20"/>
      <c r="C450" s="21"/>
      <c r="D450" s="28"/>
      <c r="E450" s="28"/>
      <c r="F450" s="18"/>
      <c r="G450" s="18"/>
      <c r="H450" s="18"/>
      <c r="I450" s="18"/>
      <c r="J450" s="18"/>
      <c r="K450" s="18"/>
      <c r="L450" s="18"/>
      <c r="M450" s="18"/>
      <c r="N450" s="18"/>
      <c r="O450" s="18"/>
      <c r="P450" s="18"/>
      <c r="Q450" s="19"/>
      <c r="R450" s="19"/>
      <c r="S450" s="19"/>
      <c r="T450" s="19"/>
      <c r="U450" s="17"/>
      <c r="V450" s="17"/>
      <c r="W450" s="17"/>
      <c r="X450" s="17"/>
      <c r="Y450" s="17"/>
      <c r="Z450" s="17"/>
      <c r="AA450" s="17"/>
      <c r="AB450" s="17"/>
      <c r="AC450" s="17"/>
      <c r="AD450" s="17"/>
      <c r="AE450" s="17"/>
      <c r="AF450" s="17"/>
      <c r="AG450" s="17"/>
      <c r="AH450" s="17"/>
      <c r="AI450" s="17"/>
      <c r="AJ450" s="17"/>
      <c r="AK450" s="17"/>
      <c r="AL450" s="17"/>
      <c r="AM450" s="17"/>
      <c r="AN450" s="17"/>
      <c r="AO450" s="17"/>
      <c r="AP450" s="17"/>
      <c r="AQ450" s="17"/>
      <c r="AR450" s="17"/>
      <c r="AS450" s="17"/>
      <c r="AT450" s="17"/>
      <c r="AU450" s="17"/>
      <c r="AV450" s="17"/>
      <c r="AW450" s="17"/>
      <c r="AX450" s="17"/>
      <c r="AY450" s="17"/>
      <c r="AZ450" s="17"/>
      <c r="BA450" s="17"/>
      <c r="BB450" s="17"/>
      <c r="BC450" s="17"/>
      <c r="BD450" s="17"/>
      <c r="BE450" s="17"/>
      <c r="BF450" s="17"/>
      <c r="BG450" s="17"/>
      <c r="BH450" s="17"/>
      <c r="BI450" s="17"/>
      <c r="BJ450" s="17"/>
      <c r="BK450" s="17"/>
      <c r="BL450" s="17"/>
      <c r="BM450" s="17"/>
      <c r="BN450" s="17"/>
      <c r="BO450" s="17"/>
      <c r="BP450" s="17"/>
      <c r="BQ450" s="17"/>
      <c r="BR450" s="17"/>
      <c r="BS450" s="17"/>
      <c r="BT450" s="17"/>
      <c r="BU450" s="17"/>
      <c r="BV450" s="17"/>
      <c r="BW450" s="17"/>
      <c r="BX450" s="17"/>
      <c r="BY450" s="17"/>
    </row>
    <row r="451" spans="1:77">
      <c r="A451" s="19"/>
      <c r="B451" s="20"/>
      <c r="C451" s="21"/>
      <c r="D451" s="28"/>
      <c r="E451" s="28"/>
      <c r="F451" s="18"/>
      <c r="G451" s="18"/>
      <c r="H451" s="18"/>
      <c r="I451" s="18"/>
      <c r="J451" s="18"/>
      <c r="K451" s="18"/>
      <c r="L451" s="18"/>
      <c r="M451" s="18"/>
      <c r="N451" s="18"/>
      <c r="O451" s="18"/>
      <c r="P451" s="18"/>
      <c r="Q451" s="19"/>
      <c r="R451" s="19"/>
      <c r="S451" s="19"/>
      <c r="T451" s="19"/>
      <c r="U451" s="17"/>
      <c r="V451" s="17"/>
      <c r="W451" s="17"/>
      <c r="X451" s="17"/>
      <c r="Y451" s="17"/>
      <c r="Z451" s="17"/>
      <c r="AA451" s="17"/>
      <c r="AB451" s="17"/>
      <c r="AC451" s="17"/>
      <c r="AD451" s="17"/>
      <c r="AE451" s="17"/>
      <c r="AF451" s="17"/>
      <c r="AG451" s="17"/>
      <c r="AH451" s="17"/>
      <c r="AI451" s="17"/>
      <c r="AJ451" s="17"/>
      <c r="AK451" s="17"/>
      <c r="AL451" s="17"/>
      <c r="AM451" s="17"/>
      <c r="AN451" s="17"/>
      <c r="AO451" s="17"/>
      <c r="AP451" s="17"/>
      <c r="AQ451" s="17"/>
      <c r="AR451" s="17"/>
      <c r="AS451" s="17"/>
      <c r="AT451" s="17"/>
      <c r="AU451" s="17"/>
      <c r="AV451" s="17"/>
      <c r="AW451" s="17"/>
      <c r="AX451" s="17"/>
      <c r="AY451" s="17"/>
      <c r="AZ451" s="17"/>
      <c r="BA451" s="17"/>
      <c r="BB451" s="17"/>
      <c r="BC451" s="17"/>
      <c r="BD451" s="17"/>
      <c r="BE451" s="17"/>
      <c r="BF451" s="17"/>
      <c r="BG451" s="17"/>
      <c r="BH451" s="17"/>
      <c r="BI451" s="17"/>
      <c r="BJ451" s="17"/>
      <c r="BK451" s="17"/>
      <c r="BL451" s="17"/>
      <c r="BM451" s="17"/>
      <c r="BN451" s="17"/>
      <c r="BO451" s="17"/>
      <c r="BP451" s="17"/>
      <c r="BQ451" s="17"/>
      <c r="BR451" s="17"/>
      <c r="BS451" s="17"/>
      <c r="BT451" s="17"/>
      <c r="BU451" s="17"/>
      <c r="BV451" s="17"/>
      <c r="BW451" s="17"/>
      <c r="BX451" s="17"/>
      <c r="BY451" s="17"/>
    </row>
    <row r="452" spans="1:77">
      <c r="A452" s="19"/>
      <c r="B452" s="20"/>
      <c r="C452" s="21"/>
      <c r="D452" s="28"/>
      <c r="E452" s="28"/>
      <c r="F452" s="18"/>
      <c r="G452" s="18"/>
      <c r="H452" s="18"/>
      <c r="I452" s="18"/>
      <c r="J452" s="18"/>
      <c r="K452" s="18"/>
      <c r="L452" s="18"/>
      <c r="M452" s="18"/>
      <c r="N452" s="18"/>
      <c r="O452" s="18"/>
      <c r="P452" s="18"/>
      <c r="Q452" s="19"/>
      <c r="R452" s="19"/>
      <c r="S452" s="19"/>
      <c r="T452" s="19"/>
      <c r="U452" s="17"/>
      <c r="V452" s="17"/>
      <c r="W452" s="17"/>
      <c r="X452" s="17"/>
      <c r="Y452" s="17"/>
      <c r="Z452" s="17"/>
      <c r="AA452" s="17"/>
      <c r="AB452" s="17"/>
      <c r="AC452" s="17"/>
      <c r="AD452" s="17"/>
      <c r="AE452" s="17"/>
      <c r="AF452" s="17"/>
      <c r="AG452" s="17"/>
      <c r="AH452" s="17"/>
      <c r="AI452" s="17"/>
      <c r="AJ452" s="17"/>
      <c r="AK452" s="17"/>
      <c r="AL452" s="17"/>
      <c r="AM452" s="17"/>
      <c r="AN452" s="17"/>
      <c r="AO452" s="17"/>
      <c r="AP452" s="17"/>
      <c r="AQ452" s="17"/>
      <c r="AR452" s="17"/>
      <c r="AS452" s="17"/>
      <c r="AT452" s="17"/>
      <c r="AU452" s="17"/>
      <c r="AV452" s="17"/>
      <c r="AW452" s="17"/>
      <c r="AX452" s="17"/>
      <c r="AY452" s="17"/>
      <c r="AZ452" s="17"/>
      <c r="BA452" s="17"/>
      <c r="BB452" s="17"/>
      <c r="BC452" s="17"/>
      <c r="BD452" s="17"/>
      <c r="BE452" s="17"/>
      <c r="BF452" s="17"/>
      <c r="BG452" s="17"/>
      <c r="BH452" s="17"/>
      <c r="BI452" s="17"/>
      <c r="BJ452" s="17"/>
      <c r="BK452" s="17"/>
      <c r="BL452" s="17"/>
      <c r="BM452" s="17"/>
      <c r="BN452" s="17"/>
      <c r="BO452" s="17"/>
      <c r="BP452" s="17"/>
      <c r="BQ452" s="17"/>
      <c r="BR452" s="17"/>
      <c r="BS452" s="17"/>
      <c r="BT452" s="17"/>
      <c r="BU452" s="17"/>
      <c r="BV452" s="17"/>
      <c r="BW452" s="17"/>
      <c r="BX452" s="17"/>
      <c r="BY452" s="17"/>
    </row>
    <row r="453" spans="1:77">
      <c r="A453" s="19"/>
      <c r="B453" s="20"/>
      <c r="C453" s="21"/>
      <c r="D453" s="28"/>
      <c r="E453" s="28"/>
      <c r="F453" s="18"/>
      <c r="G453" s="18"/>
      <c r="H453" s="18"/>
      <c r="I453" s="18"/>
      <c r="J453" s="18"/>
      <c r="K453" s="18"/>
      <c r="L453" s="18"/>
      <c r="M453" s="18"/>
      <c r="N453" s="18"/>
      <c r="O453" s="18"/>
      <c r="P453" s="18"/>
      <c r="Q453" s="19"/>
      <c r="R453" s="19"/>
      <c r="S453" s="19"/>
      <c r="T453" s="19"/>
      <c r="U453" s="17"/>
      <c r="V453" s="17"/>
      <c r="W453" s="17"/>
      <c r="X453" s="17"/>
      <c r="Y453" s="17"/>
      <c r="Z453" s="17"/>
      <c r="AA453" s="17"/>
      <c r="AB453" s="17"/>
      <c r="AC453" s="17"/>
      <c r="AD453" s="17"/>
      <c r="AE453" s="17"/>
      <c r="AF453" s="17"/>
      <c r="AG453" s="17"/>
      <c r="AH453" s="17"/>
      <c r="AI453" s="17"/>
      <c r="AJ453" s="17"/>
      <c r="AK453" s="17"/>
      <c r="AL453" s="17"/>
      <c r="AM453" s="17"/>
      <c r="AN453" s="17"/>
      <c r="AO453" s="17"/>
      <c r="AP453" s="17"/>
      <c r="AQ453" s="17"/>
      <c r="AR453" s="17"/>
      <c r="AS453" s="17"/>
      <c r="AT453" s="17"/>
      <c r="AU453" s="17"/>
      <c r="AV453" s="17"/>
      <c r="AW453" s="17"/>
      <c r="AX453" s="17"/>
      <c r="AY453" s="17"/>
      <c r="AZ453" s="17"/>
      <c r="BA453" s="17"/>
      <c r="BB453" s="17"/>
      <c r="BC453" s="17"/>
      <c r="BD453" s="17"/>
      <c r="BE453" s="17"/>
      <c r="BF453" s="17"/>
      <c r="BG453" s="17"/>
      <c r="BH453" s="17"/>
      <c r="BI453" s="17"/>
      <c r="BJ453" s="17"/>
      <c r="BK453" s="17"/>
      <c r="BL453" s="17"/>
      <c r="BM453" s="17"/>
      <c r="BN453" s="17"/>
      <c r="BO453" s="17"/>
      <c r="BP453" s="17"/>
      <c r="BQ453" s="17"/>
      <c r="BR453" s="17"/>
      <c r="BS453" s="17"/>
      <c r="BT453" s="17"/>
      <c r="BU453" s="17"/>
      <c r="BV453" s="17"/>
      <c r="BW453" s="17"/>
      <c r="BX453" s="17"/>
      <c r="BY453" s="17"/>
    </row>
    <row r="454" spans="1:77">
      <c r="A454" s="19"/>
      <c r="B454" s="20"/>
      <c r="C454" s="21"/>
      <c r="D454" s="28"/>
      <c r="E454" s="28"/>
      <c r="F454" s="18"/>
      <c r="G454" s="18"/>
      <c r="H454" s="18"/>
      <c r="I454" s="18"/>
      <c r="J454" s="18"/>
      <c r="K454" s="18"/>
      <c r="L454" s="18"/>
      <c r="M454" s="18"/>
      <c r="N454" s="18"/>
      <c r="O454" s="18"/>
      <c r="P454" s="18"/>
      <c r="Q454" s="19"/>
      <c r="R454" s="19"/>
      <c r="S454" s="19"/>
      <c r="T454" s="19"/>
      <c r="U454" s="17"/>
      <c r="V454" s="17"/>
      <c r="W454" s="17"/>
      <c r="X454" s="17"/>
      <c r="Y454" s="17"/>
      <c r="Z454" s="17"/>
      <c r="AA454" s="17"/>
      <c r="AB454" s="17"/>
      <c r="AC454" s="17"/>
      <c r="AD454" s="17"/>
      <c r="AE454" s="17"/>
      <c r="AF454" s="17"/>
      <c r="AG454" s="17"/>
      <c r="AH454" s="17"/>
      <c r="AI454" s="17"/>
      <c r="AJ454" s="17"/>
      <c r="AK454" s="17"/>
      <c r="AL454" s="17"/>
      <c r="AM454" s="17"/>
      <c r="AN454" s="17"/>
      <c r="AO454" s="17"/>
      <c r="AP454" s="17"/>
      <c r="AQ454" s="17"/>
      <c r="AR454" s="17"/>
      <c r="AS454" s="17"/>
      <c r="AT454" s="17"/>
      <c r="AU454" s="17"/>
      <c r="AV454" s="17"/>
      <c r="AW454" s="17"/>
      <c r="AX454" s="17"/>
      <c r="AY454" s="17"/>
      <c r="AZ454" s="17"/>
      <c r="BA454" s="17"/>
      <c r="BB454" s="17"/>
      <c r="BC454" s="17"/>
      <c r="BD454" s="17"/>
      <c r="BE454" s="17"/>
      <c r="BF454" s="17"/>
      <c r="BG454" s="17"/>
      <c r="BH454" s="17"/>
      <c r="BI454" s="17"/>
      <c r="BJ454" s="17"/>
      <c r="BK454" s="17"/>
      <c r="BL454" s="17"/>
      <c r="BM454" s="17"/>
      <c r="BN454" s="17"/>
      <c r="BO454" s="17"/>
      <c r="BP454" s="17"/>
      <c r="BQ454" s="17"/>
      <c r="BR454" s="17"/>
      <c r="BS454" s="17"/>
      <c r="BT454" s="17"/>
      <c r="BU454" s="17"/>
      <c r="BV454" s="17"/>
      <c r="BW454" s="17"/>
      <c r="BX454" s="17"/>
      <c r="BY454" s="17"/>
    </row>
    <row r="455" spans="1:77">
      <c r="A455" s="19"/>
      <c r="B455" s="20"/>
      <c r="C455" s="21"/>
      <c r="D455" s="28"/>
      <c r="E455" s="28"/>
      <c r="F455" s="18"/>
      <c r="G455" s="18"/>
      <c r="H455" s="18"/>
      <c r="I455" s="18"/>
      <c r="J455" s="18"/>
      <c r="K455" s="18"/>
      <c r="L455" s="18"/>
      <c r="M455" s="18"/>
      <c r="N455" s="18"/>
      <c r="O455" s="18"/>
      <c r="P455" s="18"/>
      <c r="Q455" s="19"/>
      <c r="R455" s="19"/>
      <c r="S455" s="19"/>
      <c r="T455" s="19"/>
      <c r="U455" s="17"/>
      <c r="V455" s="17"/>
      <c r="W455" s="17"/>
      <c r="X455" s="17"/>
      <c r="Y455" s="17"/>
      <c r="Z455" s="17"/>
      <c r="AA455" s="17"/>
      <c r="AB455" s="17"/>
      <c r="AC455" s="17"/>
      <c r="AD455" s="17"/>
      <c r="AE455" s="17"/>
      <c r="AF455" s="17"/>
      <c r="AG455" s="17"/>
      <c r="AH455" s="17"/>
      <c r="AI455" s="17"/>
      <c r="AJ455" s="17"/>
      <c r="AK455" s="17"/>
      <c r="AL455" s="17"/>
      <c r="AM455" s="17"/>
      <c r="AN455" s="17"/>
      <c r="AO455" s="17"/>
      <c r="AP455" s="17"/>
      <c r="AQ455" s="17"/>
      <c r="AR455" s="17"/>
      <c r="AS455" s="17"/>
      <c r="AT455" s="17"/>
      <c r="AU455" s="17"/>
      <c r="AV455" s="17"/>
      <c r="AW455" s="17"/>
      <c r="AX455" s="17"/>
      <c r="AY455" s="17"/>
      <c r="AZ455" s="17"/>
      <c r="BA455" s="17"/>
      <c r="BB455" s="17"/>
      <c r="BC455" s="17"/>
      <c r="BD455" s="17"/>
      <c r="BE455" s="17"/>
      <c r="BF455" s="17"/>
      <c r="BG455" s="17"/>
      <c r="BH455" s="17"/>
      <c r="BI455" s="17"/>
      <c r="BJ455" s="17"/>
      <c r="BK455" s="17"/>
      <c r="BL455" s="17"/>
      <c r="BM455" s="17"/>
      <c r="BN455" s="17"/>
      <c r="BO455" s="17"/>
      <c r="BP455" s="17"/>
      <c r="BQ455" s="17"/>
      <c r="BR455" s="17"/>
      <c r="BS455" s="17"/>
      <c r="BT455" s="17"/>
      <c r="BU455" s="17"/>
      <c r="BV455" s="17"/>
      <c r="BW455" s="17"/>
      <c r="BX455" s="17"/>
      <c r="BY455" s="17"/>
    </row>
    <row r="456" spans="1:77">
      <c r="A456" s="19"/>
      <c r="B456" s="20"/>
      <c r="C456" s="21"/>
      <c r="D456" s="28"/>
      <c r="E456" s="28"/>
      <c r="F456" s="18"/>
      <c r="G456" s="18"/>
      <c r="H456" s="18"/>
      <c r="I456" s="18"/>
      <c r="J456" s="18"/>
      <c r="K456" s="18"/>
      <c r="L456" s="18"/>
      <c r="M456" s="18"/>
      <c r="N456" s="18"/>
      <c r="O456" s="18"/>
      <c r="P456" s="18"/>
      <c r="Q456" s="19"/>
      <c r="R456" s="19"/>
      <c r="S456" s="19"/>
      <c r="T456" s="19"/>
      <c r="U456" s="17"/>
      <c r="V456" s="17"/>
      <c r="W456" s="17"/>
      <c r="X456" s="17"/>
      <c r="Y456" s="17"/>
      <c r="Z456" s="17"/>
      <c r="AA456" s="17"/>
      <c r="AB456" s="17"/>
      <c r="AC456" s="17"/>
      <c r="AD456" s="17"/>
      <c r="AE456" s="17"/>
      <c r="AF456" s="17"/>
      <c r="AG456" s="17"/>
      <c r="AH456" s="17"/>
      <c r="AI456" s="17"/>
      <c r="AJ456" s="17"/>
      <c r="AK456" s="17"/>
      <c r="AL456" s="17"/>
      <c r="AM456" s="17"/>
      <c r="AN456" s="17"/>
      <c r="AO456" s="17"/>
      <c r="AP456" s="17"/>
      <c r="AQ456" s="17"/>
      <c r="AR456" s="17"/>
      <c r="AS456" s="17"/>
      <c r="AT456" s="17"/>
      <c r="AU456" s="17"/>
      <c r="AV456" s="17"/>
      <c r="AW456" s="17"/>
      <c r="AX456" s="17"/>
      <c r="AY456" s="17"/>
      <c r="AZ456" s="17"/>
      <c r="BA456" s="17"/>
      <c r="BB456" s="17"/>
      <c r="BC456" s="17"/>
      <c r="BD456" s="17"/>
      <c r="BE456" s="17"/>
      <c r="BF456" s="17"/>
      <c r="BG456" s="17"/>
      <c r="BH456" s="17"/>
      <c r="BI456" s="17"/>
      <c r="BJ456" s="17"/>
      <c r="BK456" s="17"/>
      <c r="BL456" s="17"/>
      <c r="BM456" s="17"/>
      <c r="BN456" s="17"/>
      <c r="BO456" s="17"/>
      <c r="BP456" s="17"/>
      <c r="BQ456" s="17"/>
      <c r="BR456" s="17"/>
      <c r="BS456" s="17"/>
      <c r="BT456" s="17"/>
      <c r="BU456" s="17"/>
      <c r="BV456" s="17"/>
      <c r="BW456" s="17"/>
      <c r="BX456" s="17"/>
      <c r="BY456" s="17"/>
    </row>
    <row r="457" spans="1:77">
      <c r="A457" s="19"/>
      <c r="B457" s="20"/>
      <c r="C457" s="21"/>
      <c r="D457" s="28"/>
      <c r="E457" s="28"/>
      <c r="F457" s="18"/>
      <c r="G457" s="18"/>
      <c r="H457" s="18"/>
      <c r="I457" s="18"/>
      <c r="J457" s="18"/>
      <c r="K457" s="18"/>
      <c r="L457" s="18"/>
      <c r="M457" s="18"/>
      <c r="N457" s="18"/>
      <c r="O457" s="18"/>
      <c r="P457" s="18"/>
      <c r="Q457" s="19"/>
      <c r="R457" s="19"/>
      <c r="S457" s="19"/>
      <c r="T457" s="19"/>
      <c r="U457" s="17"/>
      <c r="V457" s="17"/>
      <c r="W457" s="17"/>
      <c r="X457" s="17"/>
      <c r="Y457" s="17"/>
      <c r="Z457" s="17"/>
      <c r="AA457" s="17"/>
      <c r="AB457" s="17"/>
      <c r="AC457" s="17"/>
      <c r="AD457" s="17"/>
      <c r="AE457" s="17"/>
      <c r="AF457" s="17"/>
      <c r="AG457" s="17"/>
      <c r="AH457" s="17"/>
      <c r="AI457" s="17"/>
      <c r="AJ457" s="17"/>
      <c r="AK457" s="17"/>
      <c r="AL457" s="17"/>
      <c r="AM457" s="17"/>
      <c r="AN457" s="17"/>
      <c r="AO457" s="17"/>
      <c r="AP457" s="17"/>
      <c r="AQ457" s="17"/>
      <c r="AR457" s="17"/>
      <c r="AS457" s="17"/>
      <c r="AT457" s="17"/>
      <c r="AU457" s="17"/>
      <c r="AV457" s="17"/>
      <c r="AW457" s="17"/>
      <c r="AX457" s="17"/>
      <c r="AY457" s="17"/>
      <c r="AZ457" s="17"/>
      <c r="BA457" s="17"/>
      <c r="BB457" s="17"/>
      <c r="BC457" s="17"/>
      <c r="BD457" s="17"/>
      <c r="BE457" s="17"/>
      <c r="BF457" s="17"/>
      <c r="BG457" s="17"/>
      <c r="BH457" s="17"/>
      <c r="BI457" s="17"/>
      <c r="BJ457" s="17"/>
      <c r="BK457" s="17"/>
      <c r="BL457" s="17"/>
      <c r="BM457" s="17"/>
      <c r="BN457" s="17"/>
      <c r="BO457" s="17"/>
      <c r="BP457" s="17"/>
      <c r="BQ457" s="17"/>
      <c r="BR457" s="17"/>
      <c r="BS457" s="17"/>
      <c r="BT457" s="17"/>
      <c r="BU457" s="17"/>
      <c r="BV457" s="17"/>
      <c r="BW457" s="17"/>
      <c r="BX457" s="17"/>
      <c r="BY457" s="17"/>
    </row>
    <row r="458" spans="1:77">
      <c r="A458" s="19"/>
      <c r="B458" s="20"/>
      <c r="C458" s="21"/>
      <c r="D458" s="28"/>
      <c r="E458" s="28"/>
      <c r="F458" s="18"/>
      <c r="G458" s="18"/>
      <c r="H458" s="18"/>
      <c r="I458" s="18"/>
      <c r="J458" s="18"/>
      <c r="K458" s="18"/>
      <c r="L458" s="18"/>
      <c r="M458" s="18"/>
      <c r="N458" s="18"/>
      <c r="O458" s="18"/>
      <c r="P458" s="18"/>
      <c r="Q458" s="19"/>
      <c r="R458" s="19"/>
      <c r="S458" s="19"/>
      <c r="T458" s="19"/>
      <c r="U458" s="17"/>
      <c r="V458" s="17"/>
      <c r="W458" s="17"/>
      <c r="X458" s="17"/>
      <c r="Y458" s="17"/>
      <c r="Z458" s="17"/>
      <c r="AA458" s="17"/>
      <c r="AB458" s="17"/>
      <c r="AC458" s="17"/>
      <c r="AD458" s="17"/>
      <c r="AE458" s="17"/>
      <c r="AF458" s="17"/>
      <c r="AG458" s="17"/>
      <c r="AH458" s="17"/>
      <c r="AI458" s="17"/>
      <c r="AJ458" s="17"/>
      <c r="AK458" s="17"/>
      <c r="AL458" s="17"/>
      <c r="AM458" s="17"/>
      <c r="AN458" s="17"/>
      <c r="AO458" s="17"/>
      <c r="AP458" s="17"/>
      <c r="AQ458" s="17"/>
      <c r="AR458" s="17"/>
      <c r="AS458" s="17"/>
      <c r="AT458" s="17"/>
      <c r="AU458" s="17"/>
      <c r="AV458" s="17"/>
      <c r="AW458" s="17"/>
      <c r="AX458" s="17"/>
      <c r="AY458" s="17"/>
      <c r="AZ458" s="17"/>
      <c r="BA458" s="17"/>
      <c r="BB458" s="17"/>
      <c r="BC458" s="17"/>
      <c r="BD458" s="17"/>
      <c r="BE458" s="17"/>
      <c r="BF458" s="17"/>
      <c r="BG458" s="17"/>
      <c r="BH458" s="17"/>
      <c r="BI458" s="17"/>
      <c r="BJ458" s="17"/>
      <c r="BK458" s="17"/>
      <c r="BL458" s="17"/>
      <c r="BM458" s="17"/>
      <c r="BN458" s="17"/>
      <c r="BO458" s="17"/>
      <c r="BP458" s="17"/>
      <c r="BQ458" s="17"/>
      <c r="BR458" s="17"/>
      <c r="BS458" s="17"/>
      <c r="BT458" s="17"/>
      <c r="BU458" s="17"/>
      <c r="BV458" s="17"/>
      <c r="BW458" s="17"/>
      <c r="BX458" s="17"/>
      <c r="BY458" s="17"/>
    </row>
    <row r="459" spans="1:77">
      <c r="A459" s="19"/>
      <c r="B459" s="20"/>
      <c r="C459" s="21"/>
      <c r="D459" s="28"/>
      <c r="E459" s="28"/>
      <c r="F459" s="18"/>
      <c r="G459" s="18"/>
      <c r="H459" s="18"/>
      <c r="I459" s="18"/>
      <c r="J459" s="18"/>
      <c r="K459" s="18"/>
      <c r="L459" s="18"/>
      <c r="M459" s="18"/>
      <c r="N459" s="18"/>
      <c r="O459" s="18"/>
      <c r="P459" s="18"/>
      <c r="Q459" s="19"/>
      <c r="R459" s="19"/>
      <c r="S459" s="19"/>
      <c r="T459" s="19"/>
      <c r="U459" s="17"/>
      <c r="V459" s="17"/>
      <c r="W459" s="17"/>
      <c r="X459" s="17"/>
      <c r="Y459" s="17"/>
      <c r="Z459" s="17"/>
      <c r="AA459" s="17"/>
      <c r="AB459" s="17"/>
      <c r="AC459" s="17"/>
      <c r="AD459" s="17"/>
      <c r="AE459" s="17"/>
      <c r="AF459" s="17"/>
      <c r="AG459" s="17"/>
      <c r="AH459" s="17"/>
      <c r="AI459" s="17"/>
      <c r="AJ459" s="17"/>
      <c r="AK459" s="17"/>
      <c r="AL459" s="17"/>
      <c r="AM459" s="17"/>
      <c r="AN459" s="17"/>
      <c r="AO459" s="17"/>
      <c r="AP459" s="17"/>
      <c r="AQ459" s="17"/>
      <c r="AR459" s="17"/>
      <c r="AS459" s="17"/>
      <c r="AT459" s="17"/>
      <c r="AU459" s="17"/>
      <c r="AV459" s="17"/>
      <c r="AW459" s="17"/>
      <c r="AX459" s="17"/>
      <c r="AY459" s="17"/>
      <c r="AZ459" s="17"/>
      <c r="BA459" s="17"/>
      <c r="BB459" s="17"/>
      <c r="BC459" s="17"/>
      <c r="BD459" s="17"/>
      <c r="BE459" s="17"/>
      <c r="BF459" s="17"/>
      <c r="BG459" s="17"/>
      <c r="BH459" s="17"/>
      <c r="BI459" s="17"/>
      <c r="BJ459" s="17"/>
      <c r="BK459" s="17"/>
      <c r="BL459" s="17"/>
      <c r="BM459" s="17"/>
      <c r="BN459" s="17"/>
      <c r="BO459" s="17"/>
      <c r="BP459" s="17"/>
      <c r="BQ459" s="17"/>
      <c r="BR459" s="17"/>
      <c r="BS459" s="17"/>
      <c r="BT459" s="17"/>
      <c r="BU459" s="17"/>
      <c r="BV459" s="17"/>
      <c r="BW459" s="17"/>
      <c r="BX459" s="17"/>
      <c r="BY459" s="17"/>
    </row>
    <row r="460" spans="1:77">
      <c r="A460" s="19"/>
      <c r="B460" s="20"/>
      <c r="C460" s="21"/>
      <c r="D460" s="28"/>
      <c r="E460" s="28"/>
      <c r="F460" s="18"/>
      <c r="G460" s="18"/>
      <c r="H460" s="18"/>
      <c r="I460" s="18"/>
      <c r="J460" s="18"/>
      <c r="K460" s="18"/>
      <c r="L460" s="18"/>
      <c r="M460" s="18"/>
      <c r="N460" s="18"/>
      <c r="O460" s="18"/>
      <c r="P460" s="18"/>
      <c r="Q460" s="19"/>
      <c r="R460" s="19"/>
      <c r="S460" s="19"/>
      <c r="T460" s="19"/>
      <c r="U460" s="17"/>
      <c r="V460" s="17"/>
      <c r="W460" s="17"/>
      <c r="X460" s="17"/>
      <c r="Y460" s="17"/>
      <c r="Z460" s="17"/>
      <c r="AA460" s="17"/>
      <c r="AB460" s="17"/>
      <c r="AC460" s="17"/>
      <c r="AD460" s="17"/>
      <c r="AE460" s="17"/>
      <c r="AF460" s="17"/>
      <c r="AG460" s="17"/>
      <c r="AH460" s="17"/>
      <c r="AI460" s="17"/>
      <c r="AJ460" s="17"/>
      <c r="AK460" s="17"/>
      <c r="AL460" s="17"/>
      <c r="AM460" s="17"/>
      <c r="AN460" s="17"/>
      <c r="AO460" s="17"/>
      <c r="AP460" s="17"/>
      <c r="AQ460" s="17"/>
      <c r="AR460" s="17"/>
      <c r="AS460" s="17"/>
      <c r="AT460" s="17"/>
      <c r="AU460" s="17"/>
      <c r="AV460" s="17"/>
      <c r="AW460" s="17"/>
      <c r="AX460" s="17"/>
      <c r="AY460" s="17"/>
      <c r="AZ460" s="17"/>
      <c r="BA460" s="17"/>
      <c r="BB460" s="17"/>
      <c r="BC460" s="17"/>
      <c r="BD460" s="17"/>
      <c r="BE460" s="17"/>
      <c r="BF460" s="17"/>
      <c r="BG460" s="17"/>
      <c r="BH460" s="17"/>
      <c r="BI460" s="17"/>
      <c r="BJ460" s="17"/>
      <c r="BK460" s="17"/>
      <c r="BL460" s="17"/>
      <c r="BM460" s="17"/>
      <c r="BN460" s="17"/>
      <c r="BO460" s="17"/>
      <c r="BP460" s="17"/>
      <c r="BQ460" s="17"/>
      <c r="BR460" s="17"/>
      <c r="BS460" s="17"/>
      <c r="BT460" s="17"/>
      <c r="BU460" s="17"/>
      <c r="BV460" s="17"/>
      <c r="BW460" s="17"/>
      <c r="BX460" s="17"/>
      <c r="BY460" s="17"/>
    </row>
    <row r="461" spans="1:77">
      <c r="A461" s="19"/>
      <c r="B461" s="20"/>
      <c r="C461" s="21"/>
      <c r="D461" s="28"/>
      <c r="E461" s="28"/>
      <c r="F461" s="18"/>
      <c r="G461" s="18"/>
      <c r="H461" s="18"/>
      <c r="I461" s="18"/>
      <c r="J461" s="18"/>
      <c r="K461" s="18"/>
      <c r="L461" s="18"/>
      <c r="M461" s="18"/>
      <c r="N461" s="18"/>
      <c r="O461" s="18"/>
      <c r="P461" s="18"/>
      <c r="Q461" s="19"/>
      <c r="R461" s="19"/>
      <c r="S461" s="19"/>
      <c r="T461" s="19"/>
      <c r="U461" s="17"/>
      <c r="V461" s="17"/>
      <c r="W461" s="17"/>
      <c r="X461" s="17"/>
      <c r="Y461" s="17"/>
      <c r="Z461" s="17"/>
      <c r="AA461" s="17"/>
      <c r="AB461" s="17"/>
      <c r="AC461" s="17"/>
      <c r="AD461" s="17"/>
      <c r="AE461" s="17"/>
      <c r="AF461" s="17"/>
      <c r="AG461" s="17"/>
      <c r="AH461" s="17"/>
      <c r="AI461" s="17"/>
      <c r="AJ461" s="17"/>
      <c r="AK461" s="17"/>
      <c r="AL461" s="17"/>
      <c r="AM461" s="17"/>
      <c r="AN461" s="17"/>
      <c r="AO461" s="17"/>
      <c r="AP461" s="17"/>
      <c r="AQ461" s="17"/>
      <c r="AR461" s="17"/>
      <c r="AS461" s="17"/>
      <c r="AT461" s="17"/>
      <c r="AU461" s="17"/>
      <c r="AV461" s="17"/>
      <c r="AW461" s="17"/>
      <c r="AX461" s="17"/>
      <c r="AY461" s="17"/>
      <c r="AZ461" s="17"/>
      <c r="BA461" s="17"/>
      <c r="BB461" s="17"/>
      <c r="BC461" s="17"/>
      <c r="BD461" s="17"/>
      <c r="BE461" s="17"/>
      <c r="BF461" s="17"/>
      <c r="BG461" s="17"/>
      <c r="BH461" s="17"/>
      <c r="BI461" s="17"/>
      <c r="BJ461" s="17"/>
      <c r="BK461" s="17"/>
      <c r="BL461" s="17"/>
      <c r="BM461" s="17"/>
      <c r="BN461" s="17"/>
      <c r="BO461" s="17"/>
      <c r="BP461" s="17"/>
      <c r="BQ461" s="17"/>
      <c r="BR461" s="17"/>
      <c r="BS461" s="17"/>
      <c r="BT461" s="17"/>
      <c r="BU461" s="17"/>
      <c r="BV461" s="17"/>
      <c r="BW461" s="17"/>
      <c r="BX461" s="17"/>
      <c r="BY461" s="17"/>
    </row>
    <row r="462" spans="1:77">
      <c r="A462" s="19"/>
      <c r="B462" s="20"/>
      <c r="C462" s="21"/>
      <c r="D462" s="28"/>
      <c r="E462" s="28"/>
      <c r="F462" s="18"/>
      <c r="G462" s="18"/>
      <c r="H462" s="18"/>
      <c r="I462" s="18"/>
      <c r="J462" s="18"/>
      <c r="K462" s="18"/>
      <c r="L462" s="18"/>
      <c r="M462" s="18"/>
      <c r="N462" s="18"/>
      <c r="O462" s="18"/>
      <c r="P462" s="18"/>
      <c r="Q462" s="19"/>
      <c r="R462" s="19"/>
      <c r="S462" s="19"/>
      <c r="T462" s="19"/>
      <c r="U462" s="17"/>
      <c r="V462" s="17"/>
      <c r="W462" s="17"/>
      <c r="X462" s="17"/>
      <c r="Y462" s="17"/>
      <c r="Z462" s="17"/>
      <c r="AA462" s="17"/>
      <c r="AB462" s="17"/>
      <c r="AC462" s="17"/>
      <c r="AD462" s="17"/>
      <c r="AE462" s="17"/>
      <c r="AF462" s="17"/>
      <c r="AG462" s="17"/>
      <c r="AH462" s="17"/>
      <c r="AI462" s="17"/>
      <c r="AJ462" s="17"/>
      <c r="AK462" s="17"/>
      <c r="AL462" s="17"/>
      <c r="AM462" s="17"/>
      <c r="AN462" s="17"/>
      <c r="AO462" s="17"/>
      <c r="AP462" s="17"/>
      <c r="AQ462" s="17"/>
      <c r="AR462" s="17"/>
      <c r="AS462" s="17"/>
      <c r="AT462" s="17"/>
      <c r="AU462" s="17"/>
      <c r="AV462" s="17"/>
      <c r="AW462" s="17"/>
      <c r="AX462" s="17"/>
      <c r="AY462" s="17"/>
      <c r="AZ462" s="17"/>
      <c r="BA462" s="17"/>
      <c r="BB462" s="17"/>
      <c r="BC462" s="17"/>
      <c r="BD462" s="17"/>
      <c r="BE462" s="17"/>
      <c r="BF462" s="17"/>
      <c r="BG462" s="17"/>
      <c r="BH462" s="17"/>
      <c r="BI462" s="17"/>
      <c r="BJ462" s="17"/>
      <c r="BK462" s="17"/>
      <c r="BL462" s="17"/>
      <c r="BM462" s="17"/>
      <c r="BN462" s="17"/>
      <c r="BO462" s="17"/>
      <c r="BP462" s="17"/>
      <c r="BQ462" s="17"/>
      <c r="BR462" s="17"/>
      <c r="BS462" s="17"/>
      <c r="BT462" s="17"/>
      <c r="BU462" s="17"/>
      <c r="BV462" s="17"/>
      <c r="BW462" s="17"/>
      <c r="BX462" s="17"/>
      <c r="BY462" s="17"/>
    </row>
    <row r="463" spans="1:77">
      <c r="A463" s="19"/>
      <c r="B463" s="20"/>
      <c r="C463" s="21"/>
      <c r="D463" s="28"/>
      <c r="E463" s="28"/>
      <c r="F463" s="18"/>
      <c r="G463" s="18"/>
      <c r="H463" s="18"/>
      <c r="I463" s="18"/>
      <c r="J463" s="18"/>
      <c r="K463" s="18"/>
      <c r="L463" s="18"/>
      <c r="M463" s="18"/>
      <c r="N463" s="18"/>
      <c r="O463" s="18"/>
      <c r="P463" s="18"/>
      <c r="Q463" s="19"/>
      <c r="R463" s="19"/>
      <c r="S463" s="19"/>
      <c r="T463" s="19"/>
      <c r="U463" s="17"/>
      <c r="V463" s="17"/>
      <c r="W463" s="17"/>
      <c r="X463" s="17"/>
      <c r="Y463" s="17"/>
      <c r="Z463" s="17"/>
      <c r="AA463" s="17"/>
      <c r="AB463" s="17"/>
      <c r="AC463" s="17"/>
      <c r="AD463" s="17"/>
      <c r="AE463" s="17"/>
      <c r="AF463" s="17"/>
      <c r="AG463" s="17"/>
      <c r="AH463" s="17"/>
      <c r="AI463" s="17"/>
      <c r="AJ463" s="17"/>
      <c r="AK463" s="17"/>
      <c r="AL463" s="17"/>
      <c r="AM463" s="17"/>
      <c r="AN463" s="17"/>
      <c r="AO463" s="17"/>
      <c r="AP463" s="17"/>
      <c r="AQ463" s="17"/>
      <c r="AR463" s="17"/>
      <c r="AS463" s="17"/>
      <c r="AT463" s="17"/>
      <c r="AU463" s="17"/>
      <c r="AV463" s="17"/>
      <c r="AW463" s="17"/>
      <c r="AX463" s="17"/>
      <c r="AY463" s="17"/>
      <c r="AZ463" s="17"/>
      <c r="BA463" s="17"/>
      <c r="BB463" s="17"/>
      <c r="BC463" s="17"/>
      <c r="BD463" s="17"/>
      <c r="BE463" s="17"/>
      <c r="BF463" s="17"/>
      <c r="BG463" s="17"/>
      <c r="BH463" s="17"/>
      <c r="BI463" s="17"/>
      <c r="BJ463" s="17"/>
      <c r="BK463" s="17"/>
      <c r="BL463" s="17"/>
      <c r="BM463" s="17"/>
      <c r="BN463" s="17"/>
      <c r="BO463" s="17"/>
      <c r="BP463" s="17"/>
      <c r="BQ463" s="17"/>
      <c r="BR463" s="17"/>
      <c r="BS463" s="17"/>
      <c r="BT463" s="17"/>
      <c r="BU463" s="17"/>
      <c r="BV463" s="17"/>
      <c r="BW463" s="17"/>
      <c r="BX463" s="17"/>
      <c r="BY463" s="17"/>
    </row>
    <row r="464" spans="1:77">
      <c r="A464" s="19"/>
      <c r="AZ464" s="17"/>
      <c r="BA464" s="17"/>
      <c r="BB464" s="17"/>
      <c r="BC464" s="17"/>
      <c r="BD464" s="17"/>
      <c r="BE464" s="17"/>
      <c r="BF464" s="17"/>
      <c r="BG464" s="17"/>
      <c r="BH464" s="17"/>
      <c r="BI464" s="17"/>
      <c r="BJ464" s="17"/>
      <c r="BK464" s="17"/>
      <c r="BL464" s="17"/>
      <c r="BM464" s="17"/>
      <c r="BN464" s="17"/>
      <c r="BO464" s="17"/>
      <c r="BP464" s="17"/>
      <c r="BQ464" s="17"/>
      <c r="BR464" s="17"/>
      <c r="BS464" s="17"/>
      <c r="BT464" s="17"/>
      <c r="BU464" s="17"/>
      <c r="BV464" s="17"/>
      <c r="BW464" s="17"/>
      <c r="BX464" s="17"/>
      <c r="BY464" s="17"/>
    </row>
    <row r="465" spans="61:77">
      <c r="BI465" s="17"/>
      <c r="BJ465" s="17"/>
      <c r="BK465" s="17"/>
      <c r="BL465" s="17"/>
      <c r="BM465" s="17"/>
      <c r="BN465" s="17"/>
      <c r="BO465" s="17"/>
      <c r="BP465" s="17"/>
      <c r="BQ465" s="17"/>
      <c r="BR465" s="17"/>
      <c r="BS465" s="17"/>
      <c r="BT465" s="17"/>
      <c r="BU465" s="17"/>
      <c r="BV465" s="17"/>
      <c r="BW465" s="17"/>
      <c r="BX465" s="17"/>
      <c r="BY465" s="17"/>
    </row>
    <row r="466" spans="61:77">
      <c r="BI466" s="17"/>
      <c r="BJ466" s="17"/>
      <c r="BK466" s="17"/>
      <c r="BL466" s="17"/>
      <c r="BM466" s="17"/>
      <c r="BN466" s="17"/>
      <c r="BO466" s="17"/>
      <c r="BP466" s="17"/>
      <c r="BQ466" s="17"/>
      <c r="BR466" s="17"/>
      <c r="BS466" s="17"/>
      <c r="BT466" s="17"/>
      <c r="BU466" s="17"/>
      <c r="BV466" s="17"/>
      <c r="BW466" s="17"/>
      <c r="BX466" s="17"/>
      <c r="BY466" s="17"/>
    </row>
    <row r="467" spans="61:77">
      <c r="BI467" s="17"/>
      <c r="BJ467" s="17"/>
      <c r="BK467" s="17"/>
      <c r="BL467" s="17"/>
      <c r="BM467" s="17"/>
      <c r="BN467" s="17"/>
      <c r="BO467" s="17"/>
      <c r="BP467" s="17"/>
      <c r="BQ467" s="17"/>
      <c r="BR467" s="17"/>
      <c r="BS467" s="17"/>
      <c r="BT467" s="17"/>
      <c r="BU467" s="17"/>
      <c r="BV467" s="17"/>
      <c r="BW467" s="17"/>
      <c r="BX467" s="17"/>
      <c r="BY467" s="17"/>
    </row>
    <row r="468" spans="61:77">
      <c r="BI468" s="17"/>
      <c r="BJ468" s="17"/>
      <c r="BK468" s="17"/>
      <c r="BL468" s="17"/>
      <c r="BM468" s="17"/>
      <c r="BN468" s="17"/>
      <c r="BO468" s="17"/>
      <c r="BP468" s="17"/>
      <c r="BQ468" s="17"/>
      <c r="BR468" s="17"/>
      <c r="BS468" s="17"/>
      <c r="BT468" s="17"/>
      <c r="BU468" s="17"/>
      <c r="BV468" s="17"/>
      <c r="BW468" s="17"/>
      <c r="BX468" s="17"/>
      <c r="BY468" s="17"/>
    </row>
    <row r="469" spans="61:77">
      <c r="BI469" s="17"/>
      <c r="BJ469" s="17"/>
      <c r="BK469" s="17"/>
      <c r="BL469" s="17"/>
      <c r="BM469" s="17"/>
      <c r="BN469" s="17"/>
      <c r="BO469" s="17"/>
      <c r="BP469" s="17"/>
      <c r="BQ469" s="17"/>
      <c r="BR469" s="17"/>
      <c r="BS469" s="17"/>
      <c r="BT469" s="17"/>
      <c r="BU469" s="17"/>
      <c r="BV469" s="17"/>
      <c r="BW469" s="17"/>
      <c r="BX469" s="17"/>
      <c r="BY469" s="17"/>
    </row>
    <row r="470" spans="61:77">
      <c r="BI470" s="17"/>
      <c r="BJ470" s="17"/>
      <c r="BK470" s="17"/>
      <c r="BL470" s="17"/>
      <c r="BM470" s="17"/>
      <c r="BN470" s="17"/>
      <c r="BO470" s="17"/>
      <c r="BP470" s="17"/>
      <c r="BQ470" s="17"/>
      <c r="BR470" s="17"/>
      <c r="BS470" s="17"/>
      <c r="BT470" s="17"/>
      <c r="BU470" s="17"/>
      <c r="BV470" s="17"/>
      <c r="BW470" s="17"/>
      <c r="BX470" s="17"/>
      <c r="BY470" s="17"/>
    </row>
    <row r="471" spans="61:77">
      <c r="BI471" s="17"/>
      <c r="BJ471" s="17"/>
      <c r="BK471" s="17"/>
      <c r="BL471" s="17"/>
      <c r="BM471" s="17"/>
      <c r="BN471" s="17"/>
      <c r="BO471" s="17"/>
      <c r="BP471" s="17"/>
      <c r="BQ471" s="17"/>
      <c r="BR471" s="17"/>
      <c r="BS471" s="17"/>
      <c r="BT471" s="17"/>
      <c r="BU471" s="17"/>
      <c r="BV471" s="17"/>
      <c r="BW471" s="17"/>
      <c r="BX471" s="17"/>
      <c r="BY471" s="17"/>
    </row>
    <row r="472" spans="61:77">
      <c r="BI472" s="17"/>
      <c r="BJ472" s="17"/>
      <c r="BK472" s="17"/>
      <c r="BL472" s="17"/>
      <c r="BM472" s="17"/>
      <c r="BN472" s="17"/>
      <c r="BO472" s="17"/>
      <c r="BP472" s="17"/>
      <c r="BQ472" s="17"/>
      <c r="BR472" s="17"/>
      <c r="BS472" s="17"/>
      <c r="BT472" s="17"/>
      <c r="BU472" s="17"/>
      <c r="BV472" s="17"/>
      <c r="BW472" s="17"/>
      <c r="BX472" s="17"/>
      <c r="BY472" s="17"/>
    </row>
    <row r="473" spans="61:77">
      <c r="BI473" s="17"/>
      <c r="BJ473" s="17"/>
      <c r="BK473" s="17"/>
      <c r="BL473" s="17"/>
      <c r="BM473" s="17"/>
      <c r="BN473" s="17"/>
      <c r="BO473" s="17"/>
      <c r="BP473" s="17"/>
      <c r="BQ473" s="17"/>
      <c r="BR473" s="17"/>
      <c r="BS473" s="17"/>
      <c r="BT473" s="17"/>
      <c r="BU473" s="17"/>
      <c r="BV473" s="17"/>
      <c r="BW473" s="17"/>
      <c r="BX473" s="17"/>
      <c r="BY473" s="17"/>
    </row>
    <row r="474" spans="61:77">
      <c r="BI474" s="17"/>
      <c r="BJ474" s="17"/>
      <c r="BK474" s="17"/>
      <c r="BL474" s="17"/>
      <c r="BM474" s="17"/>
      <c r="BN474" s="17"/>
      <c r="BO474" s="17"/>
      <c r="BP474" s="17"/>
      <c r="BQ474" s="17"/>
      <c r="BR474" s="17"/>
      <c r="BS474" s="17"/>
      <c r="BT474" s="17"/>
      <c r="BU474" s="17"/>
      <c r="BV474" s="17"/>
      <c r="BW474" s="17"/>
      <c r="BX474" s="17"/>
      <c r="BY474" s="17"/>
    </row>
    <row r="475" spans="61:77">
      <c r="BI475" s="17"/>
      <c r="BJ475" s="17"/>
      <c r="BK475" s="17"/>
      <c r="BL475" s="17"/>
      <c r="BM475" s="17"/>
      <c r="BN475" s="17"/>
      <c r="BO475" s="17"/>
      <c r="BP475" s="17"/>
      <c r="BQ475" s="17"/>
      <c r="BR475" s="17"/>
      <c r="BS475" s="17"/>
      <c r="BT475" s="17"/>
      <c r="BU475" s="17"/>
      <c r="BV475" s="17"/>
      <c r="BW475" s="17"/>
      <c r="BX475" s="17"/>
      <c r="BY475" s="17"/>
    </row>
    <row r="476" spans="61:77">
      <c r="BI476" s="17"/>
      <c r="BJ476" s="17"/>
      <c r="BK476" s="17"/>
      <c r="BL476" s="17"/>
      <c r="BM476" s="17"/>
      <c r="BN476" s="17"/>
      <c r="BO476" s="17"/>
      <c r="BP476" s="17"/>
      <c r="BQ476" s="17"/>
      <c r="BR476" s="17"/>
      <c r="BS476" s="17"/>
      <c r="BT476" s="17"/>
      <c r="BU476" s="17"/>
      <c r="BV476" s="17"/>
      <c r="BW476" s="17"/>
      <c r="BX476" s="17"/>
      <c r="BY476" s="17"/>
    </row>
    <row r="477" spans="61:77">
      <c r="BI477" s="17"/>
      <c r="BJ477" s="17"/>
      <c r="BK477" s="17"/>
      <c r="BL477" s="17"/>
      <c r="BM477" s="17"/>
      <c r="BN477" s="17"/>
      <c r="BO477" s="17"/>
      <c r="BP477" s="17"/>
      <c r="BQ477" s="17"/>
      <c r="BR477" s="17"/>
      <c r="BS477" s="17"/>
      <c r="BT477" s="17"/>
      <c r="BU477" s="17"/>
      <c r="BV477" s="17"/>
      <c r="BW477" s="17"/>
      <c r="BX477" s="17"/>
      <c r="BY477" s="17"/>
    </row>
    <row r="478" spans="61:77">
      <c r="BI478" s="17"/>
      <c r="BJ478" s="17"/>
      <c r="BK478" s="17"/>
      <c r="BL478" s="17"/>
      <c r="BM478" s="17"/>
      <c r="BN478" s="17"/>
      <c r="BO478" s="17"/>
      <c r="BP478" s="17"/>
      <c r="BQ478" s="17"/>
      <c r="BR478" s="17"/>
      <c r="BS478" s="17"/>
      <c r="BT478" s="17"/>
      <c r="BU478" s="17"/>
      <c r="BV478" s="17"/>
      <c r="BW478" s="17"/>
      <c r="BX478" s="17"/>
      <c r="BY478" s="17"/>
    </row>
    <row r="479" spans="61:77">
      <c r="BI479" s="17"/>
      <c r="BJ479" s="17"/>
      <c r="BK479" s="17"/>
      <c r="BL479" s="17"/>
      <c r="BM479" s="17"/>
      <c r="BN479" s="17"/>
      <c r="BO479" s="17"/>
      <c r="BP479" s="17"/>
      <c r="BQ479" s="17"/>
      <c r="BR479" s="17"/>
      <c r="BS479" s="17"/>
      <c r="BT479" s="17"/>
      <c r="BU479" s="17"/>
      <c r="BV479" s="17"/>
      <c r="BW479" s="17"/>
      <c r="BX479" s="17"/>
      <c r="BY479" s="17"/>
    </row>
    <row r="480" spans="61:77">
      <c r="BI480" s="17"/>
      <c r="BJ480" s="17"/>
      <c r="BK480" s="17"/>
      <c r="BL480" s="17"/>
      <c r="BM480" s="17"/>
      <c r="BN480" s="17"/>
      <c r="BO480" s="17"/>
      <c r="BP480" s="17"/>
      <c r="BQ480" s="17"/>
      <c r="BR480" s="17"/>
      <c r="BS480" s="17"/>
      <c r="BT480" s="17"/>
      <c r="BU480" s="17"/>
      <c r="BV480" s="17"/>
      <c r="BW480" s="17"/>
      <c r="BX480" s="17"/>
      <c r="BY480" s="17"/>
    </row>
    <row r="481" spans="61:77">
      <c r="BI481" s="17"/>
      <c r="BJ481" s="17"/>
      <c r="BK481" s="17"/>
      <c r="BL481" s="17"/>
      <c r="BM481" s="17"/>
      <c r="BN481" s="17"/>
      <c r="BO481" s="17"/>
      <c r="BP481" s="17"/>
      <c r="BQ481" s="17"/>
      <c r="BR481" s="17"/>
      <c r="BS481" s="17"/>
      <c r="BT481" s="17"/>
      <c r="BU481" s="17"/>
      <c r="BV481" s="17"/>
      <c r="BW481" s="17"/>
      <c r="BX481" s="17"/>
      <c r="BY481" s="17"/>
    </row>
    <row r="482" spans="61:77">
      <c r="BI482" s="17"/>
      <c r="BJ482" s="17"/>
      <c r="BK482" s="17"/>
      <c r="BL482" s="17"/>
      <c r="BM482" s="17"/>
      <c r="BN482" s="17"/>
      <c r="BO482" s="17"/>
      <c r="BP482" s="17"/>
      <c r="BQ482" s="17"/>
      <c r="BR482" s="17"/>
      <c r="BS482" s="17"/>
      <c r="BT482" s="17"/>
      <c r="BU482" s="17"/>
      <c r="BV482" s="17"/>
      <c r="BW482" s="17"/>
      <c r="BX482" s="17"/>
      <c r="BY482" s="17"/>
    </row>
    <row r="483" spans="61:77">
      <c r="BI483" s="17"/>
      <c r="BJ483" s="17"/>
      <c r="BK483" s="17"/>
      <c r="BL483" s="17"/>
      <c r="BM483" s="17"/>
      <c r="BN483" s="17"/>
      <c r="BO483" s="17"/>
      <c r="BP483" s="17"/>
      <c r="BQ483" s="17"/>
      <c r="BR483" s="17"/>
      <c r="BS483" s="17"/>
      <c r="BT483" s="17"/>
      <c r="BU483" s="17"/>
      <c r="BV483" s="17"/>
      <c r="BW483" s="17"/>
      <c r="BX483" s="17"/>
      <c r="BY483" s="17"/>
    </row>
    <row r="484" spans="61:77">
      <c r="BI484" s="17"/>
      <c r="BJ484" s="17"/>
      <c r="BK484" s="17"/>
      <c r="BL484" s="17"/>
      <c r="BM484" s="17"/>
      <c r="BN484" s="17"/>
      <c r="BO484" s="17"/>
      <c r="BP484" s="17"/>
      <c r="BQ484" s="17"/>
      <c r="BR484" s="17"/>
      <c r="BS484" s="17"/>
      <c r="BT484" s="17"/>
      <c r="BU484" s="17"/>
      <c r="BV484" s="17"/>
      <c r="BW484" s="17"/>
      <c r="BX484" s="17"/>
      <c r="BY484" s="17"/>
    </row>
    <row r="485" spans="61:77">
      <c r="BI485" s="17"/>
      <c r="BJ485" s="17"/>
      <c r="BK485" s="17"/>
      <c r="BL485" s="17"/>
      <c r="BM485" s="17"/>
      <c r="BN485" s="17"/>
      <c r="BO485" s="17"/>
      <c r="BP485" s="17"/>
      <c r="BQ485" s="17"/>
      <c r="BR485" s="17"/>
      <c r="BS485" s="17"/>
      <c r="BT485" s="17"/>
      <c r="BU485" s="17"/>
      <c r="BV485" s="17"/>
      <c r="BW485" s="17"/>
      <c r="BX485" s="17"/>
      <c r="BY485" s="17"/>
    </row>
    <row r="486" spans="61:77">
      <c r="BI486" s="17"/>
      <c r="BJ486" s="17"/>
      <c r="BK486" s="17"/>
      <c r="BL486" s="17"/>
      <c r="BM486" s="17"/>
      <c r="BN486" s="17"/>
      <c r="BO486" s="17"/>
      <c r="BP486" s="17"/>
      <c r="BQ486" s="17"/>
      <c r="BR486" s="17"/>
      <c r="BS486" s="17"/>
      <c r="BT486" s="17"/>
      <c r="BU486" s="17"/>
      <c r="BV486" s="17"/>
      <c r="BW486" s="17"/>
      <c r="BX486" s="17"/>
      <c r="BY486" s="17"/>
    </row>
    <row r="487" spans="61:77">
      <c r="BI487" s="17"/>
      <c r="BJ487" s="17"/>
      <c r="BK487" s="17"/>
      <c r="BL487" s="17"/>
      <c r="BM487" s="17"/>
      <c r="BN487" s="17"/>
      <c r="BO487" s="17"/>
      <c r="BP487" s="17"/>
      <c r="BQ487" s="17"/>
      <c r="BR487" s="17"/>
      <c r="BS487" s="17"/>
      <c r="BT487" s="17"/>
      <c r="BU487" s="17"/>
      <c r="BV487" s="17"/>
      <c r="BW487" s="17"/>
      <c r="BX487" s="17"/>
      <c r="BY487" s="17"/>
    </row>
    <row r="488" spans="61:77">
      <c r="BI488" s="17"/>
      <c r="BJ488" s="17"/>
      <c r="BK488" s="17"/>
      <c r="BL488" s="17"/>
      <c r="BM488" s="17"/>
      <c r="BN488" s="17"/>
      <c r="BO488" s="17"/>
      <c r="BP488" s="17"/>
      <c r="BQ488" s="17"/>
      <c r="BR488" s="17"/>
      <c r="BS488" s="17"/>
      <c r="BT488" s="17"/>
      <c r="BU488" s="17"/>
      <c r="BV488" s="17"/>
      <c r="BW488" s="17"/>
      <c r="BX488" s="17"/>
      <c r="BY488" s="17"/>
    </row>
    <row r="489" spans="61:77">
      <c r="BI489" s="17"/>
      <c r="BJ489" s="17"/>
      <c r="BK489" s="17"/>
      <c r="BL489" s="17"/>
      <c r="BM489" s="17"/>
      <c r="BN489" s="17"/>
      <c r="BO489" s="17"/>
      <c r="BP489" s="17"/>
      <c r="BQ489" s="17"/>
      <c r="BR489" s="17"/>
      <c r="BS489" s="17"/>
      <c r="BT489" s="17"/>
      <c r="BU489" s="17"/>
      <c r="BV489" s="17"/>
      <c r="BW489" s="17"/>
      <c r="BX489" s="17"/>
      <c r="BY489" s="17"/>
    </row>
    <row r="490" spans="61:77">
      <c r="BI490" s="17"/>
      <c r="BJ490" s="17"/>
      <c r="BK490" s="17"/>
      <c r="BL490" s="17"/>
      <c r="BM490" s="17"/>
      <c r="BN490" s="17"/>
      <c r="BO490" s="17"/>
      <c r="BP490" s="17"/>
      <c r="BQ490" s="17"/>
      <c r="BR490" s="17"/>
      <c r="BS490" s="17"/>
      <c r="BT490" s="17"/>
      <c r="BU490" s="17"/>
      <c r="BV490" s="17"/>
      <c r="BW490" s="17"/>
      <c r="BX490" s="17"/>
      <c r="BY490" s="17"/>
    </row>
    <row r="491" spans="61:77">
      <c r="BI491" s="17"/>
      <c r="BJ491" s="17"/>
      <c r="BK491" s="17"/>
      <c r="BL491" s="17"/>
      <c r="BM491" s="17"/>
      <c r="BN491" s="17"/>
      <c r="BO491" s="17"/>
      <c r="BP491" s="17"/>
      <c r="BQ491" s="17"/>
      <c r="BR491" s="17"/>
      <c r="BS491" s="17"/>
      <c r="BT491" s="17"/>
      <c r="BU491" s="17"/>
      <c r="BV491" s="17"/>
      <c r="BW491" s="17"/>
      <c r="BX491" s="17"/>
      <c r="BY491" s="17"/>
    </row>
    <row r="492" spans="61:77">
      <c r="BI492" s="17"/>
      <c r="BJ492" s="17"/>
      <c r="BK492" s="17"/>
      <c r="BL492" s="17"/>
      <c r="BM492" s="17"/>
      <c r="BN492" s="17"/>
      <c r="BO492" s="17"/>
      <c r="BP492" s="17"/>
      <c r="BQ492" s="17"/>
      <c r="BR492" s="17"/>
      <c r="BS492" s="17"/>
      <c r="BT492" s="17"/>
      <c r="BU492" s="17"/>
      <c r="BV492" s="17"/>
      <c r="BW492" s="17"/>
      <c r="BX492" s="17"/>
      <c r="BY492" s="17"/>
    </row>
    <row r="493" spans="61:77">
      <c r="BI493" s="17"/>
      <c r="BJ493" s="17"/>
      <c r="BK493" s="17"/>
      <c r="BL493" s="17"/>
      <c r="BM493" s="17"/>
      <c r="BN493" s="17"/>
      <c r="BO493" s="17"/>
      <c r="BP493" s="17"/>
      <c r="BQ493" s="17"/>
      <c r="BR493" s="17"/>
      <c r="BS493" s="17"/>
      <c r="BT493" s="17"/>
      <c r="BU493" s="17"/>
      <c r="BV493" s="17"/>
      <c r="BW493" s="17"/>
      <c r="BX493" s="17"/>
      <c r="BY493" s="17"/>
    </row>
    <row r="494" spans="61:77">
      <c r="BI494" s="17"/>
      <c r="BJ494" s="17"/>
      <c r="BK494" s="17"/>
      <c r="BL494" s="17"/>
      <c r="BM494" s="17"/>
      <c r="BN494" s="17"/>
      <c r="BO494" s="17"/>
      <c r="BP494" s="17"/>
      <c r="BQ494" s="17"/>
      <c r="BR494" s="17"/>
      <c r="BS494" s="17"/>
      <c r="BT494" s="17"/>
      <c r="BU494" s="17"/>
      <c r="BV494" s="17"/>
      <c r="BW494" s="17"/>
      <c r="BX494" s="17"/>
      <c r="BY494" s="17"/>
    </row>
    <row r="495" spans="61:77">
      <c r="BI495" s="17"/>
      <c r="BJ495" s="17"/>
      <c r="BK495" s="17"/>
      <c r="BL495" s="17"/>
      <c r="BM495" s="17"/>
      <c r="BN495" s="17"/>
      <c r="BO495" s="17"/>
      <c r="BP495" s="17"/>
      <c r="BQ495" s="17"/>
      <c r="BR495" s="17"/>
      <c r="BS495" s="17"/>
      <c r="BT495" s="17"/>
      <c r="BU495" s="17"/>
      <c r="BV495" s="17"/>
      <c r="BW495" s="17"/>
      <c r="BX495" s="17"/>
      <c r="BY495" s="17"/>
    </row>
    <row r="496" spans="61:77">
      <c r="BI496" s="17"/>
      <c r="BJ496" s="17"/>
      <c r="BK496" s="17"/>
      <c r="BL496" s="17"/>
      <c r="BM496" s="17"/>
      <c r="BN496" s="17"/>
      <c r="BO496" s="17"/>
      <c r="BP496" s="17"/>
      <c r="BQ496" s="17"/>
      <c r="BR496" s="17"/>
      <c r="BS496" s="17"/>
      <c r="BT496" s="17"/>
      <c r="BU496" s="17"/>
      <c r="BV496" s="17"/>
      <c r="BW496" s="17"/>
      <c r="BX496" s="17"/>
      <c r="BY496" s="17"/>
    </row>
    <row r="497" spans="61:77">
      <c r="BI497" s="17"/>
      <c r="BJ497" s="17"/>
      <c r="BK497" s="17"/>
      <c r="BL497" s="17"/>
      <c r="BM497" s="17"/>
      <c r="BN497" s="17"/>
      <c r="BO497" s="17"/>
      <c r="BP497" s="17"/>
      <c r="BQ497" s="17"/>
      <c r="BR497" s="17"/>
      <c r="BS497" s="17"/>
      <c r="BT497" s="17"/>
      <c r="BU497" s="17"/>
      <c r="BV497" s="17"/>
      <c r="BW497" s="17"/>
      <c r="BX497" s="17"/>
      <c r="BY497" s="17"/>
    </row>
    <row r="498" spans="61:77">
      <c r="BI498" s="17"/>
      <c r="BJ498" s="17"/>
      <c r="BK498" s="17"/>
      <c r="BL498" s="17"/>
      <c r="BM498" s="17"/>
      <c r="BN498" s="17"/>
      <c r="BO498" s="17"/>
      <c r="BP498" s="17"/>
      <c r="BQ498" s="17"/>
      <c r="BR498" s="17"/>
      <c r="BS498" s="17"/>
      <c r="BT498" s="17"/>
      <c r="BU498" s="17"/>
      <c r="BV498" s="17"/>
      <c r="BW498" s="17"/>
      <c r="BX498" s="17"/>
      <c r="BY498" s="17"/>
    </row>
    <row r="499" spans="61:77">
      <c r="BI499" s="17"/>
      <c r="BJ499" s="17"/>
      <c r="BK499" s="17"/>
      <c r="BL499" s="17"/>
      <c r="BM499" s="17"/>
      <c r="BN499" s="17"/>
      <c r="BO499" s="17"/>
      <c r="BP499" s="17"/>
      <c r="BQ499" s="17"/>
      <c r="BR499" s="17"/>
      <c r="BS499" s="17"/>
      <c r="BT499" s="17"/>
      <c r="BU499" s="17"/>
      <c r="BV499" s="17"/>
      <c r="BW499" s="17"/>
      <c r="BX499" s="17"/>
      <c r="BY499" s="17"/>
    </row>
    <row r="500" spans="61:77">
      <c r="BI500" s="17"/>
      <c r="BJ500" s="17"/>
      <c r="BK500" s="17"/>
      <c r="BL500" s="17"/>
      <c r="BM500" s="17"/>
      <c r="BN500" s="17"/>
      <c r="BO500" s="17"/>
      <c r="BP500" s="17"/>
      <c r="BQ500" s="17"/>
      <c r="BR500" s="17"/>
      <c r="BS500" s="17"/>
      <c r="BT500" s="17"/>
      <c r="BU500" s="17"/>
      <c r="BV500" s="17"/>
      <c r="BW500" s="17"/>
      <c r="BX500" s="17"/>
      <c r="BY500" s="17"/>
    </row>
    <row r="501" spans="61:77">
      <c r="BI501" s="17"/>
      <c r="BJ501" s="17"/>
      <c r="BK501" s="17"/>
      <c r="BL501" s="17"/>
      <c r="BM501" s="17"/>
      <c r="BN501" s="17"/>
      <c r="BO501" s="17"/>
      <c r="BP501" s="17"/>
      <c r="BQ501" s="17"/>
      <c r="BR501" s="17"/>
      <c r="BS501" s="17"/>
      <c r="BT501" s="17"/>
      <c r="BU501" s="17"/>
      <c r="BV501" s="17"/>
      <c r="BW501" s="17"/>
      <c r="BX501" s="17"/>
      <c r="BY501" s="17"/>
    </row>
    <row r="502" spans="61:77">
      <c r="BI502" s="17"/>
      <c r="BJ502" s="17"/>
      <c r="BK502" s="17"/>
      <c r="BL502" s="17"/>
      <c r="BM502" s="17"/>
      <c r="BN502" s="17"/>
      <c r="BO502" s="17"/>
      <c r="BP502" s="17"/>
      <c r="BQ502" s="17"/>
      <c r="BR502" s="17"/>
      <c r="BS502" s="17"/>
      <c r="BT502" s="17"/>
      <c r="BU502" s="17"/>
      <c r="BV502" s="17"/>
      <c r="BW502" s="17"/>
      <c r="BX502" s="17"/>
      <c r="BY502" s="17"/>
    </row>
    <row r="503" spans="61:77">
      <c r="BI503" s="17"/>
      <c r="BJ503" s="17"/>
      <c r="BK503" s="17"/>
      <c r="BL503" s="17"/>
      <c r="BM503" s="17"/>
      <c r="BN503" s="17"/>
      <c r="BO503" s="17"/>
      <c r="BP503" s="17"/>
      <c r="BQ503" s="17"/>
      <c r="BR503" s="17"/>
      <c r="BS503" s="17"/>
      <c r="BT503" s="17"/>
      <c r="BU503" s="17"/>
      <c r="BV503" s="17"/>
      <c r="BW503" s="17"/>
      <c r="BX503" s="17"/>
      <c r="BY503" s="17"/>
    </row>
    <row r="504" spans="61:77">
      <c r="BI504" s="17"/>
      <c r="BJ504" s="17"/>
      <c r="BK504" s="17"/>
      <c r="BL504" s="17"/>
      <c r="BM504" s="17"/>
      <c r="BN504" s="17"/>
      <c r="BO504" s="17"/>
      <c r="BP504" s="17"/>
      <c r="BQ504" s="17"/>
      <c r="BR504" s="17"/>
      <c r="BS504" s="17"/>
      <c r="BT504" s="17"/>
      <c r="BU504" s="17"/>
      <c r="BV504" s="17"/>
      <c r="BW504" s="17"/>
      <c r="BX504" s="17"/>
      <c r="BY504" s="17"/>
    </row>
    <row r="505" spans="61:77">
      <c r="BI505" s="17"/>
      <c r="BJ505" s="17"/>
      <c r="BK505" s="17"/>
      <c r="BL505" s="17"/>
      <c r="BM505" s="17"/>
      <c r="BN505" s="17"/>
      <c r="BO505" s="17"/>
      <c r="BP505" s="17"/>
      <c r="BQ505" s="17"/>
      <c r="BR505" s="17"/>
      <c r="BS505" s="17"/>
      <c r="BT505" s="17"/>
      <c r="BU505" s="17"/>
      <c r="BV505" s="17"/>
      <c r="BW505" s="17"/>
      <c r="BX505" s="17"/>
      <c r="BY505" s="17"/>
    </row>
    <row r="506" spans="61:77">
      <c r="BI506" s="17"/>
      <c r="BJ506" s="17"/>
      <c r="BK506" s="17"/>
      <c r="BL506" s="17"/>
      <c r="BM506" s="17"/>
      <c r="BN506" s="17"/>
      <c r="BO506" s="17"/>
      <c r="BP506" s="17"/>
      <c r="BQ506" s="17"/>
      <c r="BR506" s="17"/>
      <c r="BS506" s="17"/>
      <c r="BT506" s="17"/>
      <c r="BU506" s="17"/>
      <c r="BV506" s="17"/>
      <c r="BW506" s="17"/>
      <c r="BX506" s="17"/>
      <c r="BY506" s="17"/>
    </row>
    <row r="507" spans="61:77">
      <c r="BI507" s="17"/>
      <c r="BJ507" s="17"/>
      <c r="BK507" s="17"/>
      <c r="BL507" s="17"/>
      <c r="BM507" s="17"/>
      <c r="BN507" s="17"/>
      <c r="BO507" s="17"/>
      <c r="BP507" s="17"/>
      <c r="BQ507" s="17"/>
      <c r="BR507" s="17"/>
      <c r="BS507" s="17"/>
      <c r="BT507" s="17"/>
      <c r="BU507" s="17"/>
      <c r="BV507" s="17"/>
      <c r="BW507" s="17"/>
      <c r="BX507" s="17"/>
      <c r="BY507" s="17"/>
    </row>
    <row r="508" spans="61:77">
      <c r="BI508" s="17"/>
      <c r="BJ508" s="17"/>
      <c r="BK508" s="17"/>
      <c r="BL508" s="17"/>
      <c r="BM508" s="17"/>
      <c r="BN508" s="17"/>
      <c r="BO508" s="17"/>
      <c r="BP508" s="17"/>
      <c r="BQ508" s="17"/>
      <c r="BR508" s="17"/>
      <c r="BS508" s="17"/>
      <c r="BT508" s="17"/>
      <c r="BU508" s="17"/>
      <c r="BV508" s="17"/>
      <c r="BW508" s="17"/>
      <c r="BX508" s="17"/>
      <c r="BY508" s="17"/>
    </row>
    <row r="509" spans="61:77">
      <c r="BI509" s="17"/>
      <c r="BJ509" s="17"/>
      <c r="BK509" s="17"/>
      <c r="BL509" s="17"/>
      <c r="BM509" s="17"/>
      <c r="BN509" s="17"/>
      <c r="BO509" s="17"/>
      <c r="BP509" s="17"/>
      <c r="BQ509" s="17"/>
      <c r="BR509" s="17"/>
      <c r="BS509" s="17"/>
      <c r="BT509" s="17"/>
      <c r="BU509" s="17"/>
      <c r="BV509" s="17"/>
      <c r="BW509" s="17"/>
      <c r="BX509" s="17"/>
      <c r="BY509" s="17"/>
    </row>
    <row r="510" spans="61:77">
      <c r="BI510" s="17"/>
      <c r="BJ510" s="17"/>
      <c r="BK510" s="17"/>
      <c r="BL510" s="17"/>
      <c r="BM510" s="17"/>
      <c r="BN510" s="17"/>
      <c r="BO510" s="17"/>
      <c r="BP510" s="17"/>
      <c r="BQ510" s="17"/>
      <c r="BR510" s="17"/>
      <c r="BS510" s="17"/>
      <c r="BT510" s="17"/>
      <c r="BU510" s="17"/>
      <c r="BV510" s="17"/>
      <c r="BW510" s="17"/>
      <c r="BX510" s="17"/>
      <c r="BY510" s="17"/>
    </row>
    <row r="511" spans="61:77">
      <c r="BI511" s="17"/>
      <c r="BJ511" s="17"/>
      <c r="BK511" s="17"/>
      <c r="BL511" s="17"/>
      <c r="BM511" s="17"/>
      <c r="BN511" s="17"/>
      <c r="BO511" s="17"/>
      <c r="BP511" s="17"/>
      <c r="BQ511" s="17"/>
      <c r="BR511" s="17"/>
      <c r="BS511" s="17"/>
      <c r="BT511" s="17"/>
      <c r="BU511" s="17"/>
      <c r="BV511" s="17"/>
      <c r="BW511" s="17"/>
      <c r="BX511" s="17"/>
      <c r="BY511" s="17"/>
    </row>
    <row r="512" spans="61:77">
      <c r="BI512" s="17"/>
      <c r="BJ512" s="17"/>
      <c r="BK512" s="17"/>
      <c r="BL512" s="17"/>
      <c r="BM512" s="17"/>
      <c r="BN512" s="17"/>
      <c r="BO512" s="17"/>
      <c r="BP512" s="17"/>
      <c r="BQ512" s="17"/>
      <c r="BR512" s="17"/>
      <c r="BS512" s="17"/>
      <c r="BT512" s="17"/>
      <c r="BU512" s="17"/>
      <c r="BV512" s="17"/>
      <c r="BW512" s="17"/>
      <c r="BX512" s="17"/>
      <c r="BY512" s="17"/>
    </row>
    <row r="513" spans="61:77">
      <c r="BI513" s="17"/>
      <c r="BJ513" s="17"/>
      <c r="BK513" s="17"/>
      <c r="BL513" s="17"/>
      <c r="BM513" s="17"/>
      <c r="BN513" s="17"/>
      <c r="BO513" s="17"/>
      <c r="BP513" s="17"/>
      <c r="BQ513" s="17"/>
      <c r="BR513" s="17"/>
      <c r="BS513" s="17"/>
      <c r="BT513" s="17"/>
      <c r="BU513" s="17"/>
      <c r="BV513" s="17"/>
      <c r="BW513" s="17"/>
      <c r="BX513" s="17"/>
      <c r="BY513" s="17"/>
    </row>
    <row r="514" spans="61:77">
      <c r="BI514" s="17"/>
      <c r="BJ514" s="17"/>
      <c r="BK514" s="17"/>
      <c r="BL514" s="17"/>
      <c r="BM514" s="17"/>
      <c r="BN514" s="17"/>
      <c r="BO514" s="17"/>
      <c r="BP514" s="17"/>
      <c r="BQ514" s="17"/>
      <c r="BR514" s="17"/>
      <c r="BS514" s="17"/>
      <c r="BT514" s="17"/>
      <c r="BU514" s="17"/>
      <c r="BV514" s="17"/>
      <c r="BW514" s="17"/>
      <c r="BX514" s="17"/>
      <c r="BY514" s="17"/>
    </row>
    <row r="515" spans="61:77">
      <c r="BI515" s="17"/>
      <c r="BJ515" s="17"/>
      <c r="BK515" s="17"/>
      <c r="BL515" s="17"/>
      <c r="BM515" s="17"/>
      <c r="BN515" s="17"/>
      <c r="BO515" s="17"/>
      <c r="BP515" s="17"/>
      <c r="BQ515" s="17"/>
      <c r="BR515" s="17"/>
      <c r="BS515" s="17"/>
      <c r="BT515" s="17"/>
      <c r="BU515" s="17"/>
      <c r="BV515" s="17"/>
      <c r="BW515" s="17"/>
      <c r="BX515" s="17"/>
      <c r="BY515" s="17"/>
    </row>
    <row r="516" spans="61:77">
      <c r="BI516" s="17"/>
      <c r="BJ516" s="17"/>
      <c r="BK516" s="17"/>
      <c r="BL516" s="17"/>
      <c r="BM516" s="17"/>
      <c r="BN516" s="17"/>
      <c r="BO516" s="17"/>
      <c r="BP516" s="17"/>
      <c r="BQ516" s="17"/>
      <c r="BR516" s="17"/>
      <c r="BS516" s="17"/>
      <c r="BT516" s="17"/>
      <c r="BU516" s="17"/>
      <c r="BV516" s="17"/>
      <c r="BW516" s="17"/>
      <c r="BX516" s="17"/>
      <c r="BY516" s="17"/>
    </row>
    <row r="517" spans="61:77">
      <c r="BI517" s="17"/>
      <c r="BJ517" s="17"/>
      <c r="BK517" s="17"/>
      <c r="BL517" s="17"/>
      <c r="BM517" s="17"/>
      <c r="BN517" s="17"/>
      <c r="BO517" s="17"/>
      <c r="BP517" s="17"/>
      <c r="BQ517" s="17"/>
      <c r="BR517" s="17"/>
      <c r="BS517" s="17"/>
      <c r="BT517" s="17"/>
      <c r="BU517" s="17"/>
      <c r="BV517" s="17"/>
      <c r="BW517" s="17"/>
      <c r="BX517" s="17"/>
      <c r="BY517" s="17"/>
    </row>
    <row r="518" spans="61:77">
      <c r="BI518" s="17"/>
      <c r="BJ518" s="17"/>
      <c r="BK518" s="17"/>
      <c r="BL518" s="17"/>
      <c r="BM518" s="17"/>
      <c r="BN518" s="17"/>
      <c r="BO518" s="17"/>
      <c r="BP518" s="17"/>
      <c r="BQ518" s="17"/>
      <c r="BR518" s="17"/>
      <c r="BS518" s="17"/>
      <c r="BT518" s="17"/>
      <c r="BU518" s="17"/>
      <c r="BV518" s="17"/>
      <c r="BW518" s="17"/>
      <c r="BX518" s="17"/>
      <c r="BY518" s="17"/>
    </row>
    <row r="519" spans="61:77">
      <c r="BI519" s="17"/>
      <c r="BJ519" s="17"/>
      <c r="BK519" s="17"/>
      <c r="BL519" s="17"/>
      <c r="BM519" s="17"/>
      <c r="BN519" s="17"/>
      <c r="BO519" s="17"/>
      <c r="BP519" s="17"/>
      <c r="BQ519" s="17"/>
      <c r="BR519" s="17"/>
      <c r="BS519" s="17"/>
      <c r="BT519" s="17"/>
      <c r="BU519" s="17"/>
      <c r="BV519" s="17"/>
      <c r="BW519" s="17"/>
      <c r="BX519" s="17"/>
      <c r="BY519" s="17"/>
    </row>
    <row r="520" spans="61:77">
      <c r="BI520" s="17"/>
      <c r="BJ520" s="17"/>
      <c r="BK520" s="17"/>
      <c r="BL520" s="17"/>
      <c r="BM520" s="17"/>
      <c r="BN520" s="17"/>
      <c r="BO520" s="17"/>
      <c r="BP520" s="17"/>
      <c r="BQ520" s="17"/>
      <c r="BR520" s="17"/>
      <c r="BS520" s="17"/>
      <c r="BT520" s="17"/>
      <c r="BU520" s="17"/>
      <c r="BV520" s="17"/>
      <c r="BW520" s="17"/>
      <c r="BX520" s="17"/>
      <c r="BY520" s="17"/>
    </row>
    <row r="521" spans="61:77">
      <c r="BI521" s="17"/>
      <c r="BJ521" s="17"/>
      <c r="BK521" s="17"/>
      <c r="BL521" s="17"/>
      <c r="BM521" s="17"/>
      <c r="BN521" s="17"/>
      <c r="BO521" s="17"/>
      <c r="BP521" s="17"/>
      <c r="BQ521" s="17"/>
      <c r="BR521" s="17"/>
      <c r="BS521" s="17"/>
      <c r="BT521" s="17"/>
      <c r="BU521" s="17"/>
      <c r="BV521" s="17"/>
      <c r="BW521" s="17"/>
      <c r="BX521" s="17"/>
      <c r="BY521" s="17"/>
    </row>
    <row r="522" spans="61:77">
      <c r="BI522" s="17"/>
      <c r="BJ522" s="17"/>
      <c r="BK522" s="17"/>
      <c r="BL522" s="17"/>
      <c r="BM522" s="17"/>
      <c r="BN522" s="17"/>
      <c r="BO522" s="17"/>
      <c r="BP522" s="17"/>
      <c r="BQ522" s="17"/>
      <c r="BR522" s="17"/>
      <c r="BS522" s="17"/>
      <c r="BT522" s="17"/>
      <c r="BU522" s="17"/>
      <c r="BV522" s="17"/>
      <c r="BW522" s="17"/>
      <c r="BX522" s="17"/>
      <c r="BY522" s="17"/>
    </row>
    <row r="523" spans="61:77">
      <c r="BI523" s="17"/>
      <c r="BJ523" s="17"/>
      <c r="BK523" s="17"/>
      <c r="BL523" s="17"/>
      <c r="BM523" s="17"/>
      <c r="BN523" s="17"/>
      <c r="BO523" s="17"/>
      <c r="BP523" s="17"/>
      <c r="BQ523" s="17"/>
      <c r="BR523" s="17"/>
      <c r="BS523" s="17"/>
      <c r="BT523" s="17"/>
      <c r="BU523" s="17"/>
      <c r="BV523" s="17"/>
      <c r="BW523" s="17"/>
      <c r="BX523" s="17"/>
      <c r="BY523" s="17"/>
    </row>
    <row r="524" spans="61:77">
      <c r="BI524" s="17"/>
      <c r="BJ524" s="17"/>
      <c r="BK524" s="17"/>
      <c r="BL524" s="17"/>
      <c r="BM524" s="17"/>
      <c r="BN524" s="17"/>
      <c r="BO524" s="17"/>
      <c r="BP524" s="17"/>
      <c r="BQ524" s="17"/>
      <c r="BR524" s="17"/>
      <c r="BS524" s="17"/>
      <c r="BT524" s="17"/>
      <c r="BU524" s="17"/>
      <c r="BV524" s="17"/>
      <c r="BW524" s="17"/>
      <c r="BX524" s="17"/>
      <c r="BY524" s="17"/>
    </row>
    <row r="525" spans="61:77">
      <c r="BI525" s="17"/>
      <c r="BJ525" s="17"/>
      <c r="BK525" s="17"/>
      <c r="BL525" s="17"/>
      <c r="BM525" s="17"/>
      <c r="BN525" s="17"/>
      <c r="BO525" s="17"/>
      <c r="BP525" s="17"/>
      <c r="BQ525" s="17"/>
      <c r="BR525" s="17"/>
      <c r="BS525" s="17"/>
      <c r="BT525" s="17"/>
      <c r="BU525" s="17"/>
      <c r="BV525" s="17"/>
      <c r="BW525" s="17"/>
      <c r="BX525" s="17"/>
      <c r="BY525" s="17"/>
    </row>
    <row r="526" spans="61:77">
      <c r="BI526" s="17"/>
      <c r="BJ526" s="17"/>
      <c r="BK526" s="17"/>
      <c r="BL526" s="17"/>
      <c r="BM526" s="17"/>
      <c r="BN526" s="17"/>
      <c r="BO526" s="17"/>
      <c r="BP526" s="17"/>
      <c r="BQ526" s="17"/>
      <c r="BR526" s="17"/>
      <c r="BS526" s="17"/>
      <c r="BT526" s="17"/>
      <c r="BU526" s="17"/>
      <c r="BV526" s="17"/>
      <c r="BW526" s="17"/>
      <c r="BX526" s="17"/>
      <c r="BY526" s="17"/>
    </row>
    <row r="527" spans="61:77">
      <c r="BI527" s="17"/>
      <c r="BJ527" s="17"/>
      <c r="BK527" s="17"/>
      <c r="BL527" s="17"/>
      <c r="BM527" s="17"/>
      <c r="BN527" s="17"/>
      <c r="BO527" s="17"/>
      <c r="BP527" s="17"/>
      <c r="BQ527" s="17"/>
      <c r="BR527" s="17"/>
      <c r="BS527" s="17"/>
      <c r="BT527" s="17"/>
      <c r="BU527" s="17"/>
      <c r="BV527" s="17"/>
      <c r="BW527" s="17"/>
      <c r="BX527" s="17"/>
      <c r="BY527" s="17"/>
    </row>
    <row r="528" spans="61:77">
      <c r="BI528" s="17"/>
      <c r="BJ528" s="17"/>
      <c r="BK528" s="17"/>
      <c r="BL528" s="17"/>
      <c r="BM528" s="17"/>
      <c r="BN528" s="17"/>
      <c r="BO528" s="17"/>
      <c r="BP528" s="17"/>
      <c r="BQ528" s="17"/>
      <c r="BR528" s="17"/>
      <c r="BS528" s="17"/>
      <c r="BT528" s="17"/>
      <c r="BU528" s="17"/>
      <c r="BV528" s="17"/>
      <c r="BW528" s="17"/>
      <c r="BX528" s="17"/>
      <c r="BY528" s="17"/>
    </row>
    <row r="529" spans="61:77">
      <c r="BI529" s="17"/>
      <c r="BJ529" s="17"/>
      <c r="BK529" s="17"/>
      <c r="BL529" s="17"/>
      <c r="BM529" s="17"/>
      <c r="BN529" s="17"/>
      <c r="BO529" s="17"/>
      <c r="BP529" s="17"/>
      <c r="BQ529" s="17"/>
      <c r="BR529" s="17"/>
      <c r="BS529" s="17"/>
      <c r="BT529" s="17"/>
      <c r="BU529" s="17"/>
      <c r="BV529" s="17"/>
      <c r="BW529" s="17"/>
      <c r="BX529" s="17"/>
      <c r="BY529" s="17"/>
    </row>
    <row r="530" spans="61:77">
      <c r="BI530" s="17"/>
      <c r="BJ530" s="17"/>
      <c r="BK530" s="17"/>
      <c r="BL530" s="17"/>
      <c r="BM530" s="17"/>
      <c r="BN530" s="17"/>
      <c r="BO530" s="17"/>
      <c r="BP530" s="17"/>
      <c r="BQ530" s="17"/>
      <c r="BR530" s="17"/>
      <c r="BS530" s="17"/>
      <c r="BT530" s="17"/>
      <c r="BU530" s="17"/>
      <c r="BV530" s="17"/>
      <c r="BW530" s="17"/>
      <c r="BX530" s="17"/>
      <c r="BY530" s="17"/>
    </row>
    <row r="531" spans="61:77">
      <c r="BI531" s="17"/>
      <c r="BJ531" s="17"/>
      <c r="BK531" s="17"/>
      <c r="BL531" s="17"/>
      <c r="BM531" s="17"/>
      <c r="BN531" s="17"/>
      <c r="BO531" s="17"/>
      <c r="BP531" s="17"/>
      <c r="BQ531" s="17"/>
      <c r="BR531" s="17"/>
      <c r="BS531" s="17"/>
      <c r="BT531" s="17"/>
      <c r="BU531" s="17"/>
      <c r="BV531" s="17"/>
      <c r="BW531" s="17"/>
      <c r="BX531" s="17"/>
      <c r="BY531" s="17"/>
    </row>
    <row r="532" spans="61:77">
      <c r="BI532" s="17"/>
      <c r="BJ532" s="17"/>
      <c r="BK532" s="17"/>
      <c r="BL532" s="17"/>
      <c r="BM532" s="17"/>
      <c r="BN532" s="17"/>
      <c r="BO532" s="17"/>
      <c r="BP532" s="17"/>
      <c r="BQ532" s="17"/>
      <c r="BR532" s="17"/>
      <c r="BS532" s="17"/>
      <c r="BT532" s="17"/>
      <c r="BU532" s="17"/>
      <c r="BV532" s="17"/>
      <c r="BW532" s="17"/>
      <c r="BX532" s="17"/>
      <c r="BY532" s="17"/>
    </row>
    <row r="533" spans="61:77">
      <c r="BI533" s="17"/>
      <c r="BJ533" s="17"/>
      <c r="BK533" s="17"/>
      <c r="BL533" s="17"/>
      <c r="BM533" s="17"/>
      <c r="BN533" s="17"/>
      <c r="BO533" s="17"/>
      <c r="BP533" s="17"/>
      <c r="BQ533" s="17"/>
      <c r="BR533" s="17"/>
      <c r="BS533" s="17"/>
      <c r="BT533" s="17"/>
      <c r="BU533" s="17"/>
      <c r="BV533" s="17"/>
      <c r="BW533" s="17"/>
      <c r="BX533" s="17"/>
      <c r="BY533" s="17"/>
    </row>
    <row r="534" spans="61:77">
      <c r="BI534" s="17"/>
      <c r="BJ534" s="17"/>
      <c r="BK534" s="17"/>
      <c r="BL534" s="17"/>
      <c r="BM534" s="17"/>
      <c r="BN534" s="17"/>
      <c r="BO534" s="17"/>
      <c r="BP534" s="17"/>
      <c r="BQ534" s="17"/>
      <c r="BR534" s="17"/>
      <c r="BS534" s="17"/>
      <c r="BT534" s="17"/>
      <c r="BU534" s="17"/>
      <c r="BV534" s="17"/>
      <c r="BW534" s="17"/>
      <c r="BX534" s="17"/>
      <c r="BY534" s="17"/>
    </row>
    <row r="535" spans="61:77">
      <c r="BI535" s="17"/>
      <c r="BJ535" s="17"/>
      <c r="BK535" s="17"/>
      <c r="BL535" s="17"/>
      <c r="BM535" s="17"/>
      <c r="BN535" s="17"/>
      <c r="BO535" s="17"/>
      <c r="BP535" s="17"/>
      <c r="BQ535" s="17"/>
      <c r="BR535" s="17"/>
      <c r="BS535" s="17"/>
      <c r="BT535" s="17"/>
      <c r="BU535" s="17"/>
      <c r="BV535" s="17"/>
      <c r="BW535" s="17"/>
      <c r="BX535" s="17"/>
      <c r="BY535" s="17"/>
    </row>
    <row r="536" spans="61:77">
      <c r="BI536" s="17"/>
      <c r="BJ536" s="17"/>
      <c r="BK536" s="17"/>
      <c r="BL536" s="17"/>
      <c r="BM536" s="17"/>
      <c r="BN536" s="17"/>
      <c r="BO536" s="17"/>
      <c r="BP536" s="17"/>
      <c r="BQ536" s="17"/>
      <c r="BR536" s="17"/>
      <c r="BS536" s="17"/>
      <c r="BT536" s="17"/>
      <c r="BU536" s="17"/>
      <c r="BV536" s="17"/>
      <c r="BW536" s="17"/>
      <c r="BX536" s="17"/>
      <c r="BY536" s="17"/>
    </row>
    <row r="537" spans="61:77">
      <c r="BI537" s="17"/>
      <c r="BJ537" s="17"/>
      <c r="BK537" s="17"/>
      <c r="BL537" s="17"/>
      <c r="BM537" s="17"/>
      <c r="BN537" s="17"/>
      <c r="BO537" s="17"/>
      <c r="BP537" s="17"/>
      <c r="BQ537" s="17"/>
      <c r="BR537" s="17"/>
      <c r="BS537" s="17"/>
      <c r="BT537" s="17"/>
      <c r="BU537" s="17"/>
      <c r="BV537" s="17"/>
      <c r="BW537" s="17"/>
      <c r="BX537" s="17"/>
      <c r="BY537" s="17"/>
    </row>
    <row r="538" spans="61:77">
      <c r="BI538" s="17"/>
      <c r="BJ538" s="17"/>
      <c r="BK538" s="17"/>
      <c r="BL538" s="17"/>
      <c r="BM538" s="17"/>
      <c r="BN538" s="17"/>
      <c r="BO538" s="17"/>
      <c r="BP538" s="17"/>
      <c r="BQ538" s="17"/>
      <c r="BR538" s="17"/>
      <c r="BS538" s="17"/>
      <c r="BT538" s="17"/>
      <c r="BU538" s="17"/>
      <c r="BV538" s="17"/>
      <c r="BW538" s="17"/>
      <c r="BX538" s="17"/>
      <c r="BY538" s="17"/>
    </row>
    <row r="539" spans="61:77">
      <c r="BI539" s="17"/>
      <c r="BJ539" s="17"/>
      <c r="BK539" s="17"/>
      <c r="BL539" s="17"/>
      <c r="BM539" s="17"/>
      <c r="BN539" s="17"/>
      <c r="BO539" s="17"/>
      <c r="BP539" s="17"/>
      <c r="BQ539" s="17"/>
      <c r="BR539" s="17"/>
      <c r="BS539" s="17"/>
      <c r="BT539" s="17"/>
      <c r="BU539" s="17"/>
      <c r="BV539" s="17"/>
      <c r="BW539" s="17"/>
      <c r="BX539" s="17"/>
      <c r="BY539" s="17"/>
    </row>
    <row r="540" spans="61:77">
      <c r="BI540" s="17"/>
      <c r="BJ540" s="17"/>
      <c r="BK540" s="17"/>
      <c r="BL540" s="17"/>
      <c r="BM540" s="17"/>
      <c r="BN540" s="17"/>
      <c r="BO540" s="17"/>
      <c r="BP540" s="17"/>
      <c r="BQ540" s="17"/>
      <c r="BR540" s="17"/>
      <c r="BS540" s="17"/>
      <c r="BT540" s="17"/>
      <c r="BU540" s="17"/>
      <c r="BV540" s="17"/>
      <c r="BW540" s="17"/>
      <c r="BX540" s="17"/>
      <c r="BY540" s="17"/>
    </row>
    <row r="541" spans="61:77">
      <c r="BI541" s="17"/>
      <c r="BJ541" s="17"/>
      <c r="BK541" s="17"/>
      <c r="BL541" s="17"/>
      <c r="BM541" s="17"/>
      <c r="BN541" s="17"/>
      <c r="BO541" s="17"/>
      <c r="BP541" s="17"/>
      <c r="BQ541" s="17"/>
      <c r="BR541" s="17"/>
      <c r="BS541" s="17"/>
      <c r="BT541" s="17"/>
      <c r="BU541" s="17"/>
      <c r="BV541" s="17"/>
      <c r="BW541" s="17"/>
      <c r="BX541" s="17"/>
      <c r="BY541" s="17"/>
    </row>
    <row r="542" spans="61:77">
      <c r="BI542" s="17"/>
      <c r="BJ542" s="17"/>
      <c r="BK542" s="17"/>
      <c r="BL542" s="17"/>
      <c r="BM542" s="17"/>
      <c r="BN542" s="17"/>
      <c r="BO542" s="17"/>
      <c r="BP542" s="17"/>
      <c r="BQ542" s="17"/>
      <c r="BR542" s="17"/>
      <c r="BS542" s="17"/>
      <c r="BT542" s="17"/>
      <c r="BU542" s="17"/>
      <c r="BV542" s="17"/>
      <c r="BW542" s="17"/>
      <c r="BX542" s="17"/>
      <c r="BY542" s="17"/>
    </row>
    <row r="543" spans="61:77">
      <c r="BI543" s="17"/>
      <c r="BJ543" s="17"/>
      <c r="BK543" s="17"/>
      <c r="BL543" s="17"/>
      <c r="BM543" s="17"/>
      <c r="BN543" s="17"/>
      <c r="BO543" s="17"/>
      <c r="BP543" s="17"/>
      <c r="BQ543" s="17"/>
      <c r="BR543" s="17"/>
      <c r="BS543" s="17"/>
      <c r="BT543" s="17"/>
      <c r="BU543" s="17"/>
      <c r="BV543" s="17"/>
      <c r="BW543" s="17"/>
      <c r="BX543" s="17"/>
      <c r="BY543" s="17"/>
    </row>
    <row r="544" spans="61:77">
      <c r="BI544" s="17"/>
      <c r="BJ544" s="17"/>
      <c r="BK544" s="17"/>
      <c r="BL544" s="17"/>
      <c r="BM544" s="17"/>
      <c r="BN544" s="17"/>
      <c r="BO544" s="17"/>
      <c r="BP544" s="17"/>
      <c r="BQ544" s="17"/>
      <c r="BR544" s="17"/>
      <c r="BS544" s="17"/>
      <c r="BT544" s="17"/>
      <c r="BU544" s="17"/>
      <c r="BV544" s="17"/>
      <c r="BW544" s="17"/>
      <c r="BX544" s="17"/>
      <c r="BY544" s="17"/>
    </row>
    <row r="545" spans="61:77">
      <c r="BI545" s="17"/>
      <c r="BJ545" s="17"/>
      <c r="BK545" s="17"/>
      <c r="BL545" s="17"/>
      <c r="BM545" s="17"/>
      <c r="BN545" s="17"/>
      <c r="BO545" s="17"/>
      <c r="BP545" s="17"/>
      <c r="BQ545" s="17"/>
      <c r="BR545" s="17"/>
      <c r="BS545" s="17"/>
      <c r="BT545" s="17"/>
      <c r="BU545" s="17"/>
      <c r="BV545" s="17"/>
      <c r="BW545" s="17"/>
      <c r="BX545" s="17"/>
      <c r="BY545" s="17"/>
    </row>
    <row r="546" spans="61:77">
      <c r="BI546" s="17"/>
      <c r="BJ546" s="17"/>
      <c r="BK546" s="17"/>
      <c r="BL546" s="17"/>
      <c r="BM546" s="17"/>
      <c r="BN546" s="17"/>
      <c r="BO546" s="17"/>
      <c r="BP546" s="17"/>
      <c r="BQ546" s="17"/>
      <c r="BR546" s="17"/>
      <c r="BS546" s="17"/>
      <c r="BT546" s="17"/>
      <c r="BU546" s="17"/>
      <c r="BV546" s="17"/>
      <c r="BW546" s="17"/>
      <c r="BX546" s="17"/>
      <c r="BY546" s="17"/>
    </row>
    <row r="547" spans="61:77">
      <c r="BI547" s="17"/>
      <c r="BJ547" s="17"/>
      <c r="BK547" s="17"/>
      <c r="BL547" s="17"/>
      <c r="BM547" s="17"/>
      <c r="BN547" s="17"/>
      <c r="BO547" s="17"/>
      <c r="BP547" s="17"/>
      <c r="BQ547" s="17"/>
      <c r="BR547" s="17"/>
      <c r="BS547" s="17"/>
      <c r="BT547" s="17"/>
      <c r="BU547" s="17"/>
      <c r="BV547" s="17"/>
      <c r="BW547" s="17"/>
      <c r="BX547" s="17"/>
      <c r="BY547" s="17"/>
    </row>
    <row r="548" spans="61:77">
      <c r="BI548" s="17"/>
      <c r="BJ548" s="17"/>
      <c r="BK548" s="17"/>
      <c r="BL548" s="17"/>
      <c r="BM548" s="17"/>
      <c r="BN548" s="17"/>
      <c r="BO548" s="17"/>
      <c r="BP548" s="17"/>
      <c r="BQ548" s="17"/>
      <c r="BR548" s="17"/>
      <c r="BS548" s="17"/>
      <c r="BT548" s="17"/>
      <c r="BU548" s="17"/>
      <c r="BV548" s="17"/>
      <c r="BW548" s="17"/>
      <c r="BX548" s="17"/>
      <c r="BY548" s="17"/>
    </row>
    <row r="549" spans="61:77">
      <c r="BI549" s="17"/>
      <c r="BJ549" s="17"/>
      <c r="BK549" s="17"/>
      <c r="BL549" s="17"/>
      <c r="BM549" s="17"/>
      <c r="BN549" s="17"/>
      <c r="BO549" s="17"/>
      <c r="BP549" s="17"/>
      <c r="BQ549" s="17"/>
      <c r="BR549" s="17"/>
      <c r="BS549" s="17"/>
      <c r="BT549" s="17"/>
      <c r="BU549" s="17"/>
      <c r="BV549" s="17"/>
      <c r="BW549" s="17"/>
      <c r="BX549" s="17"/>
      <c r="BY549" s="17"/>
    </row>
    <row r="550" spans="61:77">
      <c r="BI550" s="17"/>
      <c r="BJ550" s="17"/>
      <c r="BK550" s="17"/>
      <c r="BL550" s="17"/>
      <c r="BM550" s="17"/>
      <c r="BN550" s="17"/>
      <c r="BO550" s="17"/>
      <c r="BP550" s="17"/>
      <c r="BQ550" s="17"/>
      <c r="BR550" s="17"/>
      <c r="BS550" s="17"/>
      <c r="BT550" s="17"/>
      <c r="BU550" s="17"/>
      <c r="BV550" s="17"/>
      <c r="BW550" s="17"/>
      <c r="BX550" s="17"/>
      <c r="BY550" s="17"/>
    </row>
    <row r="551" spans="61:77">
      <c r="BI551" s="17"/>
      <c r="BJ551" s="17"/>
      <c r="BK551" s="17"/>
      <c r="BL551" s="17"/>
      <c r="BM551" s="17"/>
      <c r="BN551" s="17"/>
      <c r="BO551" s="17"/>
      <c r="BP551" s="17"/>
      <c r="BQ551" s="17"/>
      <c r="BR551" s="17"/>
      <c r="BS551" s="17"/>
      <c r="BT551" s="17"/>
      <c r="BU551" s="17"/>
      <c r="BV551" s="17"/>
      <c r="BW551" s="17"/>
      <c r="BX551" s="17"/>
      <c r="BY551" s="17"/>
    </row>
    <row r="552" spans="61:77">
      <c r="BI552" s="17"/>
      <c r="BJ552" s="17"/>
      <c r="BK552" s="17"/>
      <c r="BL552" s="17"/>
      <c r="BM552" s="17"/>
      <c r="BN552" s="17"/>
      <c r="BO552" s="17"/>
      <c r="BP552" s="17"/>
      <c r="BQ552" s="17"/>
      <c r="BR552" s="17"/>
      <c r="BS552" s="17"/>
      <c r="BT552" s="17"/>
      <c r="BU552" s="17"/>
      <c r="BV552" s="17"/>
      <c r="BW552" s="17"/>
      <c r="BX552" s="17"/>
      <c r="BY552" s="17"/>
    </row>
    <row r="553" spans="61:77">
      <c r="BI553" s="17"/>
      <c r="BJ553" s="17"/>
      <c r="BK553" s="17"/>
      <c r="BL553" s="17"/>
      <c r="BM553" s="17"/>
      <c r="BN553" s="17"/>
      <c r="BO553" s="17"/>
      <c r="BP553" s="17"/>
      <c r="BQ553" s="17"/>
      <c r="BR553" s="17"/>
      <c r="BS553" s="17"/>
      <c r="BT553" s="17"/>
      <c r="BU553" s="17"/>
      <c r="BV553" s="17"/>
      <c r="BW553" s="17"/>
      <c r="BX553" s="17"/>
      <c r="BY553" s="17"/>
    </row>
    <row r="554" spans="61:77">
      <c r="BI554" s="17"/>
      <c r="BJ554" s="17"/>
      <c r="BK554" s="17"/>
      <c r="BL554" s="17"/>
      <c r="BM554" s="17"/>
      <c r="BN554" s="17"/>
      <c r="BO554" s="17"/>
      <c r="BP554" s="17"/>
      <c r="BQ554" s="17"/>
      <c r="BR554" s="17"/>
      <c r="BS554" s="17"/>
      <c r="BT554" s="17"/>
      <c r="BU554" s="17"/>
      <c r="BV554" s="17"/>
      <c r="BW554" s="17"/>
      <c r="BX554" s="17"/>
      <c r="BY554" s="17"/>
    </row>
    <row r="555" spans="61:77">
      <c r="BI555" s="17"/>
      <c r="BJ555" s="17"/>
      <c r="BK555" s="17"/>
      <c r="BL555" s="17"/>
      <c r="BM555" s="17"/>
      <c r="BN555" s="17"/>
      <c r="BO555" s="17"/>
      <c r="BP555" s="17"/>
      <c r="BQ555" s="17"/>
      <c r="BR555" s="17"/>
      <c r="BS555" s="17"/>
      <c r="BT555" s="17"/>
      <c r="BU555" s="17"/>
      <c r="BV555" s="17"/>
      <c r="BW555" s="17"/>
      <c r="BX555" s="17"/>
      <c r="BY555" s="17"/>
    </row>
    <row r="556" spans="61:77">
      <c r="BI556" s="17"/>
      <c r="BJ556" s="17"/>
      <c r="BK556" s="17"/>
      <c r="BL556" s="17"/>
      <c r="BM556" s="17"/>
      <c r="BN556" s="17"/>
      <c r="BO556" s="17"/>
      <c r="BP556" s="17"/>
      <c r="BQ556" s="17"/>
      <c r="BR556" s="17"/>
      <c r="BS556" s="17"/>
      <c r="BT556" s="17"/>
      <c r="BU556" s="17"/>
      <c r="BV556" s="17"/>
      <c r="BW556" s="17"/>
      <c r="BX556" s="17"/>
      <c r="BY556" s="17"/>
    </row>
    <row r="557" spans="61:77">
      <c r="BI557" s="17"/>
      <c r="BJ557" s="17"/>
      <c r="BK557" s="17"/>
      <c r="BL557" s="17"/>
      <c r="BM557" s="17"/>
      <c r="BN557" s="17"/>
      <c r="BO557" s="17"/>
      <c r="BP557" s="17"/>
      <c r="BQ557" s="17"/>
      <c r="BR557" s="17"/>
      <c r="BS557" s="17"/>
      <c r="BT557" s="17"/>
      <c r="BU557" s="17"/>
      <c r="BV557" s="17"/>
      <c r="BW557" s="17"/>
      <c r="BX557" s="17"/>
      <c r="BY557" s="17"/>
    </row>
    <row r="558" spans="61:77">
      <c r="BI558" s="17"/>
      <c r="BJ558" s="17"/>
      <c r="BK558" s="17"/>
      <c r="BL558" s="17"/>
      <c r="BM558" s="17"/>
      <c r="BN558" s="17"/>
      <c r="BO558" s="17"/>
      <c r="BP558" s="17"/>
      <c r="BQ558" s="17"/>
      <c r="BR558" s="17"/>
      <c r="BS558" s="17"/>
      <c r="BT558" s="17"/>
      <c r="BU558" s="17"/>
      <c r="BV558" s="17"/>
      <c r="BW558" s="17"/>
      <c r="BX558" s="17"/>
      <c r="BY558" s="17"/>
    </row>
    <row r="559" spans="61:77">
      <c r="BI559" s="17"/>
      <c r="BJ559" s="17"/>
      <c r="BK559" s="17"/>
      <c r="BL559" s="17"/>
      <c r="BM559" s="17"/>
      <c r="BN559" s="17"/>
      <c r="BO559" s="17"/>
      <c r="BP559" s="17"/>
      <c r="BQ559" s="17"/>
      <c r="BR559" s="17"/>
      <c r="BS559" s="17"/>
      <c r="BT559" s="17"/>
      <c r="BU559" s="17"/>
      <c r="BV559" s="17"/>
      <c r="BW559" s="17"/>
      <c r="BX559" s="17"/>
      <c r="BY559" s="17"/>
    </row>
    <row r="560" spans="61:77">
      <c r="BI560" s="17"/>
      <c r="BJ560" s="17"/>
      <c r="BK560" s="17"/>
      <c r="BL560" s="17"/>
      <c r="BM560" s="17"/>
      <c r="BN560" s="17"/>
      <c r="BO560" s="17"/>
      <c r="BP560" s="17"/>
      <c r="BQ560" s="17"/>
      <c r="BR560" s="17"/>
      <c r="BS560" s="17"/>
      <c r="BT560" s="17"/>
      <c r="BU560" s="17"/>
      <c r="BV560" s="17"/>
      <c r="BW560" s="17"/>
      <c r="BX560" s="17"/>
      <c r="BY560" s="17"/>
    </row>
    <row r="561" spans="61:77">
      <c r="BI561" s="17"/>
      <c r="BJ561" s="17"/>
      <c r="BK561" s="17"/>
      <c r="BL561" s="17"/>
      <c r="BM561" s="17"/>
      <c r="BN561" s="17"/>
      <c r="BO561" s="17"/>
      <c r="BP561" s="17"/>
      <c r="BQ561" s="17"/>
      <c r="BR561" s="17"/>
      <c r="BS561" s="17"/>
      <c r="BT561" s="17"/>
      <c r="BU561" s="17"/>
      <c r="BV561" s="17"/>
      <c r="BW561" s="17"/>
      <c r="BX561" s="17"/>
      <c r="BY561" s="17"/>
    </row>
    <row r="562" spans="61:77">
      <c r="BI562" s="17"/>
      <c r="BJ562" s="17"/>
      <c r="BK562" s="17"/>
      <c r="BL562" s="17"/>
      <c r="BM562" s="17"/>
      <c r="BN562" s="17"/>
      <c r="BO562" s="17"/>
      <c r="BP562" s="17"/>
      <c r="BQ562" s="17"/>
      <c r="BR562" s="17"/>
      <c r="BS562" s="17"/>
      <c r="BT562" s="17"/>
      <c r="BU562" s="17"/>
      <c r="BV562" s="17"/>
      <c r="BW562" s="17"/>
      <c r="BX562" s="17"/>
      <c r="BY562" s="17"/>
    </row>
    <row r="563" spans="61:77">
      <c r="BI563" s="17"/>
      <c r="BJ563" s="17"/>
      <c r="BK563" s="17"/>
      <c r="BL563" s="17"/>
      <c r="BM563" s="17"/>
      <c r="BN563" s="17"/>
      <c r="BO563" s="17"/>
      <c r="BP563" s="17"/>
      <c r="BQ563" s="17"/>
      <c r="BR563" s="17"/>
      <c r="BS563" s="17"/>
      <c r="BT563" s="17"/>
      <c r="BU563" s="17"/>
      <c r="BV563" s="17"/>
      <c r="BW563" s="17"/>
      <c r="BX563" s="17"/>
      <c r="BY563" s="17"/>
    </row>
    <row r="564" spans="61:77">
      <c r="BI564" s="17"/>
      <c r="BJ564" s="17"/>
      <c r="BK564" s="17"/>
      <c r="BL564" s="17"/>
      <c r="BM564" s="17"/>
      <c r="BN564" s="17"/>
      <c r="BO564" s="17"/>
      <c r="BP564" s="17"/>
      <c r="BQ564" s="17"/>
      <c r="BR564" s="17"/>
      <c r="BS564" s="17"/>
      <c r="BT564" s="17"/>
      <c r="BU564" s="17"/>
      <c r="BV564" s="17"/>
      <c r="BW564" s="17"/>
      <c r="BX564" s="17"/>
      <c r="BY564" s="17"/>
    </row>
    <row r="565" spans="61:77">
      <c r="BI565" s="17"/>
      <c r="BJ565" s="17"/>
      <c r="BK565" s="17"/>
      <c r="BL565" s="17"/>
      <c r="BM565" s="17"/>
      <c r="BN565" s="17"/>
      <c r="BO565" s="17"/>
      <c r="BP565" s="17"/>
      <c r="BQ565" s="17"/>
      <c r="BR565" s="17"/>
      <c r="BS565" s="17"/>
      <c r="BT565" s="17"/>
      <c r="BU565" s="17"/>
      <c r="BV565" s="17"/>
      <c r="BW565" s="17"/>
      <c r="BX565" s="17"/>
      <c r="BY565" s="17"/>
    </row>
    <row r="566" spans="61:77">
      <c r="BI566" s="17"/>
      <c r="BJ566" s="17"/>
      <c r="BK566" s="17"/>
      <c r="BL566" s="17"/>
      <c r="BM566" s="17"/>
      <c r="BN566" s="17"/>
      <c r="BO566" s="17"/>
      <c r="BP566" s="17"/>
      <c r="BQ566" s="17"/>
      <c r="BR566" s="17"/>
      <c r="BS566" s="17"/>
      <c r="BT566" s="17"/>
      <c r="BU566" s="17"/>
      <c r="BV566" s="17"/>
      <c r="BW566" s="17"/>
      <c r="BX566" s="17"/>
      <c r="BY566" s="17"/>
    </row>
    <row r="567" spans="61:77">
      <c r="BI567" s="17"/>
      <c r="BJ567" s="17"/>
      <c r="BK567" s="17"/>
      <c r="BL567" s="17"/>
      <c r="BM567" s="17"/>
      <c r="BN567" s="17"/>
      <c r="BO567" s="17"/>
      <c r="BP567" s="17"/>
      <c r="BQ567" s="17"/>
      <c r="BR567" s="17"/>
      <c r="BS567" s="17"/>
      <c r="BT567" s="17"/>
      <c r="BU567" s="17"/>
      <c r="BV567" s="17"/>
      <c r="BW567" s="17"/>
      <c r="BX567" s="17"/>
      <c r="BY567" s="17"/>
    </row>
    <row r="568" spans="61:77">
      <c r="BI568" s="17"/>
      <c r="BJ568" s="17"/>
      <c r="BK568" s="17"/>
      <c r="BL568" s="17"/>
      <c r="BM568" s="17"/>
      <c r="BN568" s="17"/>
      <c r="BO568" s="17"/>
      <c r="BP568" s="17"/>
      <c r="BQ568" s="17"/>
      <c r="BR568" s="17"/>
      <c r="BS568" s="17"/>
      <c r="BT568" s="17"/>
      <c r="BU568" s="17"/>
      <c r="BV568" s="17"/>
      <c r="BW568" s="17"/>
      <c r="BX568" s="17"/>
      <c r="BY568" s="17"/>
    </row>
    <row r="569" spans="61:77">
      <c r="BI569" s="17"/>
      <c r="BJ569" s="17"/>
      <c r="BK569" s="17"/>
      <c r="BL569" s="17"/>
      <c r="BM569" s="17"/>
      <c r="BN569" s="17"/>
      <c r="BO569" s="17"/>
      <c r="BP569" s="17"/>
      <c r="BQ569" s="17"/>
      <c r="BR569" s="17"/>
      <c r="BS569" s="17"/>
      <c r="BT569" s="17"/>
      <c r="BU569" s="17"/>
      <c r="BV569" s="17"/>
      <c r="BW569" s="17"/>
      <c r="BX569" s="17"/>
      <c r="BY569" s="17"/>
    </row>
    <row r="570" spans="61:77">
      <c r="BI570" s="17"/>
      <c r="BJ570" s="17"/>
      <c r="BK570" s="17"/>
      <c r="BL570" s="17"/>
      <c r="BM570" s="17"/>
      <c r="BN570" s="17"/>
      <c r="BO570" s="17"/>
      <c r="BP570" s="17"/>
      <c r="BQ570" s="17"/>
      <c r="BR570" s="17"/>
      <c r="BS570" s="17"/>
      <c r="BT570" s="17"/>
      <c r="BU570" s="17"/>
      <c r="BV570" s="17"/>
      <c r="BW570" s="17"/>
      <c r="BX570" s="17"/>
      <c r="BY570" s="17"/>
    </row>
    <row r="571" spans="61:77">
      <c r="BI571" s="17"/>
      <c r="BJ571" s="17"/>
      <c r="BK571" s="17"/>
      <c r="BL571" s="17"/>
      <c r="BM571" s="17"/>
      <c r="BN571" s="17"/>
      <c r="BO571" s="17"/>
      <c r="BP571" s="17"/>
      <c r="BQ571" s="17"/>
      <c r="BR571" s="17"/>
      <c r="BS571" s="17"/>
      <c r="BT571" s="17"/>
      <c r="BU571" s="17"/>
      <c r="BV571" s="17"/>
      <c r="BW571" s="17"/>
      <c r="BX571" s="17"/>
      <c r="BY571" s="17"/>
    </row>
    <row r="572" spans="61:77">
      <c r="BI572" s="17"/>
      <c r="BJ572" s="17"/>
      <c r="BK572" s="17"/>
      <c r="BL572" s="17"/>
      <c r="BM572" s="17"/>
      <c r="BN572" s="17"/>
      <c r="BO572" s="17"/>
      <c r="BP572" s="17"/>
      <c r="BQ572" s="17"/>
      <c r="BR572" s="17"/>
      <c r="BS572" s="17"/>
      <c r="BT572" s="17"/>
      <c r="BU572" s="17"/>
      <c r="BV572" s="17"/>
      <c r="BW572" s="17"/>
      <c r="BX572" s="17"/>
      <c r="BY572" s="17"/>
    </row>
    <row r="573" spans="61:77">
      <c r="BI573" s="17"/>
      <c r="BJ573" s="17"/>
      <c r="BK573" s="17"/>
      <c r="BL573" s="17"/>
      <c r="BM573" s="17"/>
      <c r="BN573" s="17"/>
      <c r="BO573" s="17"/>
      <c r="BP573" s="17"/>
      <c r="BQ573" s="17"/>
      <c r="BR573" s="17"/>
      <c r="BS573" s="17"/>
      <c r="BT573" s="17"/>
      <c r="BU573" s="17"/>
      <c r="BV573" s="17"/>
      <c r="BW573" s="17"/>
      <c r="BX573" s="17"/>
      <c r="BY573" s="17"/>
    </row>
    <row r="574" spans="61:77">
      <c r="BI574" s="17"/>
      <c r="BJ574" s="17"/>
      <c r="BK574" s="17"/>
      <c r="BL574" s="17"/>
      <c r="BM574" s="17"/>
      <c r="BN574" s="17"/>
      <c r="BO574" s="17"/>
      <c r="BP574" s="17"/>
      <c r="BQ574" s="17"/>
      <c r="BR574" s="17"/>
      <c r="BS574" s="17"/>
      <c r="BT574" s="17"/>
      <c r="BU574" s="17"/>
      <c r="BV574" s="17"/>
      <c r="BW574" s="17"/>
      <c r="BX574" s="17"/>
      <c r="BY574" s="17"/>
    </row>
    <row r="575" spans="61:77">
      <c r="BI575" s="17"/>
      <c r="BJ575" s="17"/>
      <c r="BK575" s="17"/>
      <c r="BL575" s="17"/>
      <c r="BM575" s="17"/>
      <c r="BN575" s="17"/>
      <c r="BO575" s="17"/>
      <c r="BP575" s="17"/>
      <c r="BQ575" s="17"/>
      <c r="BR575" s="17"/>
      <c r="BS575" s="17"/>
      <c r="BT575" s="17"/>
      <c r="BU575" s="17"/>
      <c r="BV575" s="17"/>
      <c r="BW575" s="17"/>
      <c r="BX575" s="17"/>
      <c r="BY575" s="17"/>
    </row>
    <row r="576" spans="61:77">
      <c r="BI576" s="17"/>
      <c r="BJ576" s="17"/>
      <c r="BK576" s="17"/>
      <c r="BL576" s="17"/>
      <c r="BM576" s="17"/>
      <c r="BN576" s="17"/>
      <c r="BO576" s="17"/>
      <c r="BP576" s="17"/>
      <c r="BQ576" s="17"/>
      <c r="BR576" s="17"/>
      <c r="BS576" s="17"/>
      <c r="BT576" s="17"/>
      <c r="BU576" s="17"/>
      <c r="BV576" s="17"/>
      <c r="BW576" s="17"/>
      <c r="BX576" s="17"/>
      <c r="BY576" s="17"/>
    </row>
    <row r="577" spans="61:77">
      <c r="BI577" s="17"/>
      <c r="BJ577" s="17"/>
      <c r="BK577" s="17"/>
      <c r="BL577" s="17"/>
      <c r="BM577" s="17"/>
      <c r="BN577" s="17"/>
      <c r="BO577" s="17"/>
      <c r="BP577" s="17"/>
      <c r="BQ577" s="17"/>
      <c r="BR577" s="17"/>
      <c r="BS577" s="17"/>
      <c r="BT577" s="17"/>
      <c r="BU577" s="17"/>
      <c r="BV577" s="17"/>
      <c r="BW577" s="17"/>
      <c r="BX577" s="17"/>
      <c r="BY577" s="17"/>
    </row>
    <row r="578" spans="61:77">
      <c r="BI578" s="17"/>
      <c r="BJ578" s="17"/>
      <c r="BK578" s="17"/>
      <c r="BL578" s="17"/>
      <c r="BM578" s="17"/>
      <c r="BN578" s="17"/>
      <c r="BO578" s="17"/>
      <c r="BP578" s="17"/>
      <c r="BQ578" s="17"/>
      <c r="BR578" s="17"/>
      <c r="BS578" s="17"/>
      <c r="BT578" s="17"/>
      <c r="BU578" s="17"/>
      <c r="BV578" s="17"/>
      <c r="BW578" s="17"/>
      <c r="BX578" s="17"/>
      <c r="BY578" s="17"/>
    </row>
    <row r="579" spans="61:77">
      <c r="BI579" s="17"/>
      <c r="BJ579" s="17"/>
      <c r="BK579" s="17"/>
      <c r="BL579" s="17"/>
      <c r="BM579" s="17"/>
      <c r="BN579" s="17"/>
      <c r="BO579" s="17"/>
      <c r="BP579" s="17"/>
      <c r="BQ579" s="17"/>
      <c r="BR579" s="17"/>
      <c r="BS579" s="17"/>
      <c r="BT579" s="17"/>
      <c r="BU579" s="17"/>
      <c r="BV579" s="17"/>
      <c r="BW579" s="17"/>
      <c r="BX579" s="17"/>
      <c r="BY579" s="17"/>
    </row>
    <row r="580" spans="61:77">
      <c r="BI580" s="17"/>
      <c r="BJ580" s="17"/>
      <c r="BK580" s="17"/>
      <c r="BL580" s="17"/>
      <c r="BM580" s="17"/>
      <c r="BN580" s="17"/>
      <c r="BO580" s="17"/>
      <c r="BP580" s="17"/>
      <c r="BQ580" s="17"/>
      <c r="BR580" s="17"/>
      <c r="BS580" s="17"/>
      <c r="BT580" s="17"/>
      <c r="BU580" s="17"/>
      <c r="BV580" s="17"/>
      <c r="BW580" s="17"/>
      <c r="BX580" s="17"/>
      <c r="BY580" s="17"/>
    </row>
    <row r="581" spans="61:77">
      <c r="BI581" s="17"/>
      <c r="BJ581" s="17"/>
      <c r="BK581" s="17"/>
      <c r="BL581" s="17"/>
      <c r="BM581" s="17"/>
      <c r="BN581" s="17"/>
      <c r="BO581" s="17"/>
      <c r="BP581" s="17"/>
      <c r="BQ581" s="17"/>
      <c r="BR581" s="17"/>
      <c r="BS581" s="17"/>
      <c r="BT581" s="17"/>
      <c r="BU581" s="17"/>
      <c r="BV581" s="17"/>
      <c r="BW581" s="17"/>
      <c r="BX581" s="17"/>
      <c r="BY581" s="17"/>
    </row>
    <row r="582" spans="61:77">
      <c r="BI582" s="17"/>
      <c r="BJ582" s="17"/>
      <c r="BK582" s="17"/>
      <c r="BL582" s="17"/>
      <c r="BM582" s="17"/>
      <c r="BN582" s="17"/>
      <c r="BO582" s="17"/>
      <c r="BP582" s="17"/>
      <c r="BQ582" s="17"/>
      <c r="BR582" s="17"/>
      <c r="BS582" s="17"/>
      <c r="BT582" s="17"/>
      <c r="BU582" s="17"/>
      <c r="BV582" s="17"/>
      <c r="BW582" s="17"/>
      <c r="BX582" s="17"/>
      <c r="BY582" s="17"/>
    </row>
    <row r="583" spans="61:77">
      <c r="BI583" s="17"/>
      <c r="BJ583" s="17"/>
      <c r="BK583" s="17"/>
      <c r="BL583" s="17"/>
      <c r="BM583" s="17"/>
      <c r="BN583" s="17"/>
      <c r="BO583" s="17"/>
      <c r="BP583" s="17"/>
      <c r="BQ583" s="17"/>
      <c r="BR583" s="17"/>
      <c r="BS583" s="17"/>
      <c r="BT583" s="17"/>
      <c r="BU583" s="17"/>
      <c r="BV583" s="17"/>
      <c r="BW583" s="17"/>
      <c r="BX583" s="17"/>
      <c r="BY583" s="17"/>
    </row>
    <row r="584" spans="61:77">
      <c r="BI584" s="17"/>
      <c r="BJ584" s="17"/>
      <c r="BK584" s="17"/>
      <c r="BL584" s="17"/>
      <c r="BM584" s="17"/>
      <c r="BN584" s="17"/>
      <c r="BO584" s="17"/>
      <c r="BP584" s="17"/>
      <c r="BQ584" s="17"/>
      <c r="BR584" s="17"/>
      <c r="BS584" s="17"/>
      <c r="BT584" s="17"/>
      <c r="BU584" s="17"/>
      <c r="BV584" s="17"/>
      <c r="BW584" s="17"/>
      <c r="BX584" s="17"/>
      <c r="BY584" s="17"/>
    </row>
    <row r="585" spans="61:77">
      <c r="BI585" s="17"/>
      <c r="BJ585" s="17"/>
      <c r="BK585" s="17"/>
      <c r="BL585" s="17"/>
      <c r="BM585" s="17"/>
      <c r="BN585" s="17"/>
      <c r="BO585" s="17"/>
      <c r="BP585" s="17"/>
      <c r="BQ585" s="17"/>
      <c r="BR585" s="17"/>
      <c r="BS585" s="17"/>
      <c r="BT585" s="17"/>
      <c r="BU585" s="17"/>
      <c r="BV585" s="17"/>
      <c r="BW585" s="17"/>
      <c r="BX585" s="17"/>
      <c r="BY585" s="17"/>
    </row>
    <row r="586" spans="61:77">
      <c r="BI586" s="17"/>
      <c r="BJ586" s="17"/>
      <c r="BK586" s="17"/>
      <c r="BL586" s="17"/>
      <c r="BM586" s="17"/>
      <c r="BN586" s="17"/>
      <c r="BO586" s="17"/>
      <c r="BP586" s="17"/>
      <c r="BQ586" s="17"/>
      <c r="BR586" s="17"/>
      <c r="BS586" s="17"/>
      <c r="BT586" s="17"/>
      <c r="BU586" s="17"/>
      <c r="BV586" s="17"/>
      <c r="BW586" s="17"/>
      <c r="BX586" s="17"/>
      <c r="BY586" s="17"/>
    </row>
    <row r="587" spans="61:77">
      <c r="BI587" s="17"/>
      <c r="BJ587" s="17"/>
      <c r="BK587" s="17"/>
      <c r="BL587" s="17"/>
      <c r="BM587" s="17"/>
      <c r="BN587" s="17"/>
      <c r="BO587" s="17"/>
      <c r="BP587" s="17"/>
      <c r="BQ587" s="17"/>
      <c r="BR587" s="17"/>
      <c r="BS587" s="17"/>
      <c r="BT587" s="17"/>
      <c r="BU587" s="17"/>
      <c r="BV587" s="17"/>
      <c r="BW587" s="17"/>
      <c r="BX587" s="17"/>
      <c r="BY587" s="17"/>
    </row>
    <row r="588" spans="61:77">
      <c r="BI588" s="17"/>
      <c r="BJ588" s="17"/>
      <c r="BK588" s="17"/>
      <c r="BL588" s="17"/>
      <c r="BM588" s="17"/>
      <c r="BN588" s="17"/>
      <c r="BO588" s="17"/>
      <c r="BP588" s="17"/>
      <c r="BQ588" s="17"/>
      <c r="BR588" s="17"/>
      <c r="BS588" s="17"/>
      <c r="BT588" s="17"/>
      <c r="BU588" s="17"/>
      <c r="BV588" s="17"/>
      <c r="BW588" s="17"/>
      <c r="BX588" s="17"/>
      <c r="BY588" s="17"/>
    </row>
    <row r="589" spans="61:77">
      <c r="BI589" s="17"/>
      <c r="BJ589" s="17"/>
      <c r="BK589" s="17"/>
      <c r="BL589" s="17"/>
      <c r="BM589" s="17"/>
      <c r="BN589" s="17"/>
      <c r="BO589" s="17"/>
      <c r="BP589" s="17"/>
      <c r="BQ589" s="17"/>
      <c r="BR589" s="17"/>
      <c r="BS589" s="17"/>
      <c r="BT589" s="17"/>
      <c r="BU589" s="17"/>
      <c r="BV589" s="17"/>
      <c r="BW589" s="17"/>
      <c r="BX589" s="17"/>
      <c r="BY589" s="17"/>
    </row>
    <row r="590" spans="61:77">
      <c r="BI590" s="17"/>
      <c r="BJ590" s="17"/>
      <c r="BK590" s="17"/>
      <c r="BL590" s="17"/>
      <c r="BM590" s="17"/>
      <c r="BN590" s="17"/>
      <c r="BO590" s="17"/>
      <c r="BP590" s="17"/>
      <c r="BQ590" s="17"/>
      <c r="BR590" s="17"/>
      <c r="BS590" s="17"/>
      <c r="BT590" s="17"/>
      <c r="BU590" s="17"/>
      <c r="BV590" s="17"/>
      <c r="BW590" s="17"/>
      <c r="BX590" s="17"/>
      <c r="BY590" s="17"/>
    </row>
    <row r="591" spans="61:77">
      <c r="BI591" s="17"/>
      <c r="BJ591" s="17"/>
      <c r="BK591" s="17"/>
      <c r="BL591" s="17"/>
      <c r="BM591" s="17"/>
      <c r="BN591" s="17"/>
      <c r="BO591" s="17"/>
      <c r="BP591" s="17"/>
      <c r="BQ591" s="17"/>
      <c r="BR591" s="17"/>
      <c r="BS591" s="17"/>
      <c r="BT591" s="17"/>
      <c r="BU591" s="17"/>
      <c r="BV591" s="17"/>
      <c r="BW591" s="17"/>
      <c r="BX591" s="17"/>
      <c r="BY591" s="17"/>
    </row>
    <row r="592" spans="61:77">
      <c r="BI592" s="17"/>
      <c r="BJ592" s="17"/>
      <c r="BK592" s="17"/>
      <c r="BL592" s="17"/>
      <c r="BM592" s="17"/>
      <c r="BN592" s="17"/>
      <c r="BO592" s="17"/>
      <c r="BP592" s="17"/>
      <c r="BQ592" s="17"/>
      <c r="BR592" s="17"/>
      <c r="BS592" s="17"/>
      <c r="BT592" s="17"/>
      <c r="BU592" s="17"/>
      <c r="BV592" s="17"/>
      <c r="BW592" s="17"/>
      <c r="BX592" s="17"/>
      <c r="BY592" s="17"/>
    </row>
    <row r="593" spans="61:77">
      <c r="BI593" s="17"/>
      <c r="BJ593" s="17"/>
      <c r="BK593" s="17"/>
      <c r="BL593" s="17"/>
      <c r="BM593" s="17"/>
      <c r="BN593" s="17"/>
      <c r="BO593" s="17"/>
      <c r="BP593" s="17"/>
      <c r="BQ593" s="17"/>
      <c r="BR593" s="17"/>
      <c r="BS593" s="17"/>
      <c r="BT593" s="17"/>
      <c r="BU593" s="17"/>
      <c r="BV593" s="17"/>
      <c r="BW593" s="17"/>
      <c r="BX593" s="17"/>
      <c r="BY593" s="17"/>
    </row>
    <row r="594" spans="61:77">
      <c r="BI594" s="17"/>
      <c r="BJ594" s="17"/>
      <c r="BK594" s="17"/>
      <c r="BL594" s="17"/>
      <c r="BM594" s="17"/>
      <c r="BN594" s="17"/>
      <c r="BO594" s="17"/>
      <c r="BP594" s="17"/>
      <c r="BQ594" s="17"/>
      <c r="BR594" s="17"/>
      <c r="BS594" s="17"/>
      <c r="BT594" s="17"/>
      <c r="BU594" s="17"/>
      <c r="BV594" s="17"/>
      <c r="BW594" s="17"/>
      <c r="BX594" s="17"/>
      <c r="BY594" s="17"/>
    </row>
    <row r="595" spans="61:77">
      <c r="BI595" s="17"/>
      <c r="BJ595" s="17"/>
      <c r="BK595" s="17"/>
      <c r="BL595" s="17"/>
      <c r="BM595" s="17"/>
      <c r="BN595" s="17"/>
      <c r="BO595" s="17"/>
      <c r="BP595" s="17"/>
      <c r="BQ595" s="17"/>
      <c r="BR595" s="17"/>
      <c r="BS595" s="17"/>
      <c r="BT595" s="17"/>
      <c r="BU595" s="17"/>
      <c r="BV595" s="17"/>
      <c r="BW595" s="17"/>
      <c r="BX595" s="17"/>
      <c r="BY595" s="17"/>
    </row>
    <row r="596" spans="61:77">
      <c r="BI596" s="17"/>
      <c r="BJ596" s="17"/>
      <c r="BK596" s="17"/>
      <c r="BL596" s="17"/>
      <c r="BM596" s="17"/>
      <c r="BN596" s="17"/>
      <c r="BO596" s="17"/>
      <c r="BP596" s="17"/>
      <c r="BQ596" s="17"/>
      <c r="BR596" s="17"/>
      <c r="BS596" s="17"/>
      <c r="BT596" s="17"/>
      <c r="BU596" s="17"/>
      <c r="BV596" s="17"/>
      <c r="BW596" s="17"/>
      <c r="BX596" s="17"/>
      <c r="BY596" s="17"/>
    </row>
    <row r="597" spans="61:77">
      <c r="BI597" s="17"/>
      <c r="BJ597" s="17"/>
      <c r="BK597" s="17"/>
      <c r="BL597" s="17"/>
      <c r="BM597" s="17"/>
      <c r="BN597" s="17"/>
      <c r="BO597" s="17"/>
      <c r="BP597" s="17"/>
      <c r="BQ597" s="17"/>
      <c r="BR597" s="17"/>
      <c r="BS597" s="17"/>
      <c r="BT597" s="17"/>
      <c r="BU597" s="17"/>
      <c r="BV597" s="17"/>
      <c r="BW597" s="17"/>
      <c r="BX597" s="17"/>
      <c r="BY597" s="17"/>
    </row>
    <row r="598" spans="61:77">
      <c r="BI598" s="17"/>
      <c r="BJ598" s="17"/>
      <c r="BK598" s="17"/>
      <c r="BL598" s="17"/>
      <c r="BM598" s="17"/>
      <c r="BN598" s="17"/>
      <c r="BO598" s="17"/>
      <c r="BP598" s="17"/>
      <c r="BQ598" s="17"/>
      <c r="BR598" s="17"/>
      <c r="BS598" s="17"/>
      <c r="BT598" s="17"/>
      <c r="BU598" s="17"/>
      <c r="BV598" s="17"/>
      <c r="BW598" s="17"/>
      <c r="BX598" s="17"/>
      <c r="BY598" s="17"/>
    </row>
    <row r="599" spans="61:77">
      <c r="BI599" s="17"/>
      <c r="BJ599" s="17"/>
      <c r="BK599" s="17"/>
      <c r="BL599" s="17"/>
      <c r="BM599" s="17"/>
      <c r="BN599" s="17"/>
      <c r="BO599" s="17"/>
      <c r="BP599" s="17"/>
      <c r="BQ599" s="17"/>
      <c r="BR599" s="17"/>
      <c r="BS599" s="17"/>
      <c r="BT599" s="17"/>
      <c r="BU599" s="17"/>
      <c r="BV599" s="17"/>
      <c r="BW599" s="17"/>
      <c r="BX599" s="17"/>
      <c r="BY599" s="17"/>
    </row>
    <row r="600" spans="61:77">
      <c r="BI600" s="17"/>
      <c r="BJ600" s="17"/>
      <c r="BK600" s="17"/>
      <c r="BL600" s="17"/>
      <c r="BM600" s="17"/>
      <c r="BN600" s="17"/>
      <c r="BO600" s="17"/>
      <c r="BP600" s="17"/>
      <c r="BQ600" s="17"/>
      <c r="BR600" s="17"/>
      <c r="BS600" s="17"/>
      <c r="BT600" s="17"/>
      <c r="BU600" s="17"/>
      <c r="BV600" s="17"/>
      <c r="BW600" s="17"/>
      <c r="BX600" s="17"/>
      <c r="BY600" s="17"/>
    </row>
    <row r="601" spans="61:77">
      <c r="BI601" s="17"/>
      <c r="BJ601" s="17"/>
      <c r="BK601" s="17"/>
      <c r="BL601" s="17"/>
      <c r="BM601" s="17"/>
      <c r="BN601" s="17"/>
      <c r="BO601" s="17"/>
      <c r="BP601" s="17"/>
      <c r="BQ601" s="17"/>
      <c r="BR601" s="17"/>
      <c r="BS601" s="17"/>
      <c r="BT601" s="17"/>
      <c r="BU601" s="17"/>
      <c r="BV601" s="17"/>
      <c r="BW601" s="17"/>
      <c r="BX601" s="17"/>
      <c r="BY601" s="17"/>
    </row>
    <row r="602" spans="61:77">
      <c r="BI602" s="17"/>
      <c r="BJ602" s="17"/>
      <c r="BK602" s="17"/>
      <c r="BL602" s="17"/>
      <c r="BM602" s="17"/>
      <c r="BN602" s="17"/>
      <c r="BO602" s="17"/>
      <c r="BP602" s="17"/>
      <c r="BQ602" s="17"/>
      <c r="BR602" s="17"/>
      <c r="BS602" s="17"/>
      <c r="BT602" s="17"/>
      <c r="BU602" s="17"/>
      <c r="BV602" s="17"/>
      <c r="BW602" s="17"/>
      <c r="BX602" s="17"/>
      <c r="BY602" s="17"/>
    </row>
    <row r="603" spans="61:77">
      <c r="BI603" s="17"/>
      <c r="BJ603" s="17"/>
      <c r="BK603" s="17"/>
      <c r="BL603" s="17"/>
      <c r="BM603" s="17"/>
      <c r="BN603" s="17"/>
      <c r="BO603" s="17"/>
      <c r="BP603" s="17"/>
      <c r="BQ603" s="17"/>
      <c r="BR603" s="17"/>
      <c r="BS603" s="17"/>
      <c r="BT603" s="17"/>
      <c r="BU603" s="17"/>
      <c r="BV603" s="17"/>
      <c r="BW603" s="17"/>
      <c r="BX603" s="17"/>
      <c r="BY603" s="17"/>
    </row>
    <row r="604" spans="61:77">
      <c r="BI604" s="17"/>
      <c r="BJ604" s="17"/>
      <c r="BK604" s="17"/>
      <c r="BL604" s="17"/>
      <c r="BM604" s="17"/>
      <c r="BN604" s="17"/>
      <c r="BO604" s="17"/>
      <c r="BP604" s="17"/>
      <c r="BQ604" s="17"/>
      <c r="BR604" s="17"/>
      <c r="BS604" s="17"/>
      <c r="BT604" s="17"/>
      <c r="BU604" s="17"/>
      <c r="BV604" s="17"/>
      <c r="BW604" s="17"/>
      <c r="BX604" s="17"/>
      <c r="BY604" s="17"/>
    </row>
    <row r="605" spans="61:77">
      <c r="BI605" s="17"/>
      <c r="BJ605" s="17"/>
      <c r="BK605" s="17"/>
      <c r="BL605" s="17"/>
      <c r="BM605" s="17"/>
      <c r="BN605" s="17"/>
      <c r="BO605" s="17"/>
      <c r="BP605" s="17"/>
      <c r="BQ605" s="17"/>
      <c r="BR605" s="17"/>
      <c r="BS605" s="17"/>
      <c r="BT605" s="17"/>
      <c r="BU605" s="17"/>
      <c r="BV605" s="17"/>
      <c r="BW605" s="17"/>
      <c r="BX605" s="17"/>
      <c r="BY605" s="17"/>
    </row>
    <row r="606" spans="61:77">
      <c r="BI606" s="17"/>
      <c r="BJ606" s="17"/>
      <c r="BK606" s="17"/>
      <c r="BL606" s="17"/>
      <c r="BM606" s="17"/>
      <c r="BN606" s="17"/>
      <c r="BO606" s="17"/>
      <c r="BP606" s="17"/>
      <c r="BQ606" s="17"/>
      <c r="BR606" s="17"/>
      <c r="BS606" s="17"/>
      <c r="BT606" s="17"/>
      <c r="BU606" s="17"/>
      <c r="BV606" s="17"/>
      <c r="BW606" s="17"/>
      <c r="BX606" s="17"/>
      <c r="BY606" s="17"/>
    </row>
    <row r="607" spans="61:77">
      <c r="BI607" s="17"/>
      <c r="BJ607" s="17"/>
      <c r="BK607" s="17"/>
      <c r="BL607" s="17"/>
      <c r="BM607" s="17"/>
      <c r="BN607" s="17"/>
      <c r="BO607" s="17"/>
      <c r="BP607" s="17"/>
      <c r="BQ607" s="17"/>
      <c r="BR607" s="17"/>
      <c r="BS607" s="17"/>
      <c r="BT607" s="17"/>
      <c r="BU607" s="17"/>
      <c r="BV607" s="17"/>
      <c r="BW607" s="17"/>
      <c r="BX607" s="17"/>
      <c r="BY607" s="17"/>
    </row>
  </sheetData>
  <protectedRanges>
    <protectedRange password="DD69" sqref="F5:J5" name="範囲1_1_1_1"/>
    <protectedRange password="DD69" sqref="F3:J3" name="範囲1_2_1_1"/>
  </protectedRanges>
  <mergeCells count="8">
    <mergeCell ref="U3:U5"/>
    <mergeCell ref="K21:O21"/>
    <mergeCell ref="E3:E5"/>
    <mergeCell ref="A2:C2"/>
    <mergeCell ref="A3:C3"/>
    <mergeCell ref="D3:D5"/>
    <mergeCell ref="A4:C4"/>
    <mergeCell ref="K4:O4"/>
  </mergeCells>
  <phoneticPr fontId="12"/>
  <conditionalFormatting sqref="F6:J20">
    <cfRule type="expression" dxfId="4" priority="31">
      <formula>FIND("-300",$AU6)</formula>
    </cfRule>
    <cfRule type="expression" dxfId="3" priority="32">
      <formula>FIND("-300",$AS6)</formula>
    </cfRule>
    <cfRule type="expression" dxfId="2" priority="33">
      <formula>FIND("-300",$AT6)</formula>
    </cfRule>
  </conditionalFormatting>
  <conditionalFormatting sqref="K6:O20">
    <cfRule type="containsText" dxfId="1" priority="21" operator="containsText" text="×">
      <formula>NOT(ISERROR(SEARCH("×",K6)))</formula>
    </cfRule>
    <cfRule type="containsText" dxfId="0" priority="22" operator="containsText" text="○">
      <formula>NOT(ISERROR(SEARCH("○",K6)))</formula>
    </cfRule>
  </conditionalFormatting>
  <dataValidations count="1">
    <dataValidation type="list" allowBlank="1" showInputMessage="1" showErrorMessage="1" sqref="F6:J20" xr:uid="{00000000-0002-0000-0300-000000000000}">
      <formula1>$BB$3:$BB$5</formula1>
    </dataValidation>
  </dataValidations>
  <hyperlinks>
    <hyperlink ref="C26" location="成績!A1" display="成績へ→" xr:uid="{00000000-0004-0000-0300-000000000000}"/>
    <hyperlink ref="C27" location="'１．ライフプランニング'!A1" display="TOPへ→" xr:uid="{00000000-0004-0000-0300-000001000000}"/>
  </hyperlinks>
  <pageMargins left="0" right="0" top="0.15748031496062992" bottom="0.15748031496062992" header="0.31496062992125984" footer="0.31496062992125984"/>
  <pageSetup paperSize="9" orientation="portrait" horizontalDpi="200" r:id="rId1"/>
  <headerFooter alignWithMargins="0"/>
  <colBreaks count="1" manualBreakCount="1">
    <brk id="16"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目次</vt:lpstr>
      <vt:lpstr>成績</vt:lpstr>
      <vt:lpstr>１．ライフプランニングサンプル</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HIDEKI IMAI</dc:creator>
  <cp:lastModifiedBy>井真井 株式会社</cp:lastModifiedBy>
  <cp:lastPrinted>2017-07-29T05:34:26Z</cp:lastPrinted>
  <dcterms:created xsi:type="dcterms:W3CDTF">2008-04-02T16:24:39Z</dcterms:created>
  <dcterms:modified xsi:type="dcterms:W3CDTF">2024-06-17T08:01:23Z</dcterms:modified>
</cp:coreProperties>
</file>