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hpbqsite\imai.academy.site\マンション管理士&amp;管理業務主任者サンプル - コピー\"/>
    </mc:Choice>
  </mc:AlternateContent>
  <xr:revisionPtr revIDLastSave="0" documentId="13_ncr:1_{6396FFE8-5359-4B0D-ADE0-A0E3D9156F7D}" xr6:coauthVersionLast="47" xr6:coauthVersionMax="47" xr10:uidLastSave="{00000000-0000-0000-0000-000000000000}"/>
  <bookViews>
    <workbookView xWindow="-108" yWindow="-108" windowWidth="23256" windowHeight="12456" tabRatio="872" xr2:uid="{00000000-000D-0000-FFFF-FFFF00000000}"/>
  </bookViews>
  <sheets>
    <sheet name="サンプル問題" sheetId="7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25" i="78" l="1"/>
  <c r="AQ25" i="78"/>
  <c r="AP25" i="78"/>
  <c r="AO25" i="78"/>
  <c r="AN25" i="78"/>
  <c r="AL25" i="78"/>
  <c r="AK25" i="78"/>
  <c r="AJ25" i="78"/>
  <c r="AI25" i="78"/>
  <c r="AH25" i="78"/>
  <c r="T25" i="78"/>
  <c r="AF25" i="78" s="1"/>
  <c r="S25" i="78"/>
  <c r="AE25" i="78" s="1"/>
  <c r="R25" i="78"/>
  <c r="AD25" i="78" s="1"/>
  <c r="Q25" i="78"/>
  <c r="AC25" i="78" s="1"/>
  <c r="P25" i="78"/>
  <c r="O25" i="78"/>
  <c r="N25" i="78"/>
  <c r="M25" i="78"/>
  <c r="L25" i="78"/>
  <c r="K25" i="78"/>
  <c r="AR24" i="78"/>
  <c r="AQ24" i="78"/>
  <c r="AP24" i="78"/>
  <c r="AO24" i="78"/>
  <c r="AN24" i="78"/>
  <c r="AL24" i="78"/>
  <c r="AK24" i="78"/>
  <c r="AJ24" i="78"/>
  <c r="AI24" i="78"/>
  <c r="AH24" i="78"/>
  <c r="T24" i="78"/>
  <c r="AF24" i="78" s="1"/>
  <c r="S24" i="78"/>
  <c r="AE24" i="78" s="1"/>
  <c r="R24" i="78"/>
  <c r="AD24" i="78" s="1"/>
  <c r="Q24" i="78"/>
  <c r="AC24" i="78" s="1"/>
  <c r="P24" i="78"/>
  <c r="AB24" i="78" s="1"/>
  <c r="O24" i="78"/>
  <c r="N24" i="78"/>
  <c r="M24" i="78"/>
  <c r="L24" i="78"/>
  <c r="K24" i="78"/>
  <c r="AR23" i="78"/>
  <c r="AQ23" i="78"/>
  <c r="AP23" i="78"/>
  <c r="AO23" i="78"/>
  <c r="AN23" i="78"/>
  <c r="AL23" i="78"/>
  <c r="AK23" i="78"/>
  <c r="AJ23" i="78"/>
  <c r="AI23" i="78"/>
  <c r="AH23" i="78"/>
  <c r="T23" i="78"/>
  <c r="AF23" i="78" s="1"/>
  <c r="S23" i="78"/>
  <c r="AE23" i="78" s="1"/>
  <c r="R23" i="78"/>
  <c r="AD23" i="78" s="1"/>
  <c r="Q23" i="78"/>
  <c r="AC23" i="78" s="1"/>
  <c r="P23" i="78"/>
  <c r="AB23" i="78" s="1"/>
  <c r="O23" i="78"/>
  <c r="N23" i="78"/>
  <c r="M23" i="78"/>
  <c r="L23" i="78"/>
  <c r="K23" i="78"/>
  <c r="AR22" i="78"/>
  <c r="AQ22" i="78"/>
  <c r="AP22" i="78"/>
  <c r="AO22" i="78"/>
  <c r="AN22" i="78"/>
  <c r="AL22" i="78"/>
  <c r="AK22" i="78"/>
  <c r="AJ22" i="78"/>
  <c r="AI22" i="78"/>
  <c r="AH22" i="78"/>
  <c r="T22" i="78"/>
  <c r="AF22" i="78" s="1"/>
  <c r="S22" i="78"/>
  <c r="AE22" i="78" s="1"/>
  <c r="R22" i="78"/>
  <c r="AD22" i="78" s="1"/>
  <c r="Q22" i="78"/>
  <c r="AC22" i="78" s="1"/>
  <c r="P22" i="78"/>
  <c r="AB22" i="78" s="1"/>
  <c r="O22" i="78"/>
  <c r="N22" i="78"/>
  <c r="M22" i="78"/>
  <c r="L22" i="78"/>
  <c r="K22" i="78"/>
  <c r="AR21" i="78"/>
  <c r="AQ21" i="78"/>
  <c r="AP21" i="78"/>
  <c r="AO21" i="78"/>
  <c r="AN21" i="78"/>
  <c r="AL21" i="78"/>
  <c r="AK21" i="78"/>
  <c r="AJ21" i="78"/>
  <c r="AI21" i="78"/>
  <c r="AH21" i="78"/>
  <c r="AC21" i="78"/>
  <c r="T21" i="78"/>
  <c r="AF21" i="78" s="1"/>
  <c r="S21" i="78"/>
  <c r="AE21" i="78" s="1"/>
  <c r="R21" i="78"/>
  <c r="AD21" i="78" s="1"/>
  <c r="Q21" i="78"/>
  <c r="P21" i="78"/>
  <c r="AB21" i="78" s="1"/>
  <c r="O21" i="78"/>
  <c r="N21" i="78"/>
  <c r="M21" i="78"/>
  <c r="L21" i="78"/>
  <c r="K21" i="78"/>
  <c r="AR20" i="78"/>
  <c r="AQ20" i="78"/>
  <c r="AP20" i="78"/>
  <c r="AO20" i="78"/>
  <c r="AN20" i="78"/>
  <c r="AL20" i="78"/>
  <c r="AK20" i="78"/>
  <c r="AJ20" i="78"/>
  <c r="AI20" i="78"/>
  <c r="AH20" i="78"/>
  <c r="T20" i="78"/>
  <c r="AF20" i="78" s="1"/>
  <c r="S20" i="78"/>
  <c r="AE20" i="78" s="1"/>
  <c r="R20" i="78"/>
  <c r="AD20" i="78" s="1"/>
  <c r="Q20" i="78"/>
  <c r="AC20" i="78" s="1"/>
  <c r="P20" i="78"/>
  <c r="AB20" i="78" s="1"/>
  <c r="O20" i="78"/>
  <c r="N20" i="78"/>
  <c r="M20" i="78"/>
  <c r="L20" i="78"/>
  <c r="K20" i="78"/>
  <c r="AR19" i="78"/>
  <c r="AQ19" i="78"/>
  <c r="AP19" i="78"/>
  <c r="AU19" i="78" s="1"/>
  <c r="AO19" i="78"/>
  <c r="AN19" i="78"/>
  <c r="AL19" i="78"/>
  <c r="AK19" i="78"/>
  <c r="AJ19" i="78"/>
  <c r="AI19" i="78"/>
  <c r="AH19" i="78"/>
  <c r="AF19" i="78"/>
  <c r="T19" i="78"/>
  <c r="S19" i="78"/>
  <c r="AE19" i="78" s="1"/>
  <c r="R19" i="78"/>
  <c r="AD19" i="78" s="1"/>
  <c r="Q19" i="78"/>
  <c r="AC19" i="78" s="1"/>
  <c r="P19" i="78"/>
  <c r="AB19" i="78" s="1"/>
  <c r="O19" i="78"/>
  <c r="N19" i="78"/>
  <c r="M19" i="78"/>
  <c r="L19" i="78"/>
  <c r="K19" i="78"/>
  <c r="AR18" i="78"/>
  <c r="AQ18" i="78"/>
  <c r="AP18" i="78"/>
  <c r="AO18" i="78"/>
  <c r="AN18" i="78"/>
  <c r="AL18" i="78"/>
  <c r="AK18" i="78"/>
  <c r="AJ18" i="78"/>
  <c r="AI18" i="78"/>
  <c r="AH18" i="78"/>
  <c r="T18" i="78"/>
  <c r="AF18" i="78" s="1"/>
  <c r="S18" i="78"/>
  <c r="AE18" i="78" s="1"/>
  <c r="R18" i="78"/>
  <c r="AD18" i="78" s="1"/>
  <c r="Q18" i="78"/>
  <c r="AC18" i="78" s="1"/>
  <c r="P18" i="78"/>
  <c r="AB18" i="78" s="1"/>
  <c r="O18" i="78"/>
  <c r="N18" i="78"/>
  <c r="M18" i="78"/>
  <c r="L18" i="78"/>
  <c r="K18" i="78"/>
  <c r="AR17" i="78"/>
  <c r="AQ17" i="78"/>
  <c r="AP17" i="78"/>
  <c r="AO17" i="78"/>
  <c r="AN17" i="78"/>
  <c r="AL17" i="78"/>
  <c r="AK17" i="78"/>
  <c r="AJ17" i="78"/>
  <c r="AI17" i="78"/>
  <c r="AH17" i="78"/>
  <c r="T17" i="78"/>
  <c r="AF17" i="78" s="1"/>
  <c r="S17" i="78"/>
  <c r="AE17" i="78" s="1"/>
  <c r="R17" i="78"/>
  <c r="AD17" i="78" s="1"/>
  <c r="Q17" i="78"/>
  <c r="AC17" i="78" s="1"/>
  <c r="P17" i="78"/>
  <c r="AB17" i="78" s="1"/>
  <c r="O17" i="78"/>
  <c r="N17" i="78"/>
  <c r="M17" i="78"/>
  <c r="L17" i="78"/>
  <c r="K17" i="78"/>
  <c r="AR16" i="78"/>
  <c r="AQ16" i="78"/>
  <c r="AP16" i="78"/>
  <c r="AO16" i="78"/>
  <c r="AN16" i="78"/>
  <c r="AL16" i="78"/>
  <c r="AK16" i="78"/>
  <c r="AJ16" i="78"/>
  <c r="AI16" i="78"/>
  <c r="AH16" i="78"/>
  <c r="T16" i="78"/>
  <c r="AF16" i="78" s="1"/>
  <c r="S16" i="78"/>
  <c r="AE16" i="78" s="1"/>
  <c r="R16" i="78"/>
  <c r="AD16" i="78" s="1"/>
  <c r="Q16" i="78"/>
  <c r="AC16" i="78" s="1"/>
  <c r="P16" i="78"/>
  <c r="AB16" i="78" s="1"/>
  <c r="O16" i="78"/>
  <c r="N16" i="78"/>
  <c r="M16" i="78"/>
  <c r="L16" i="78"/>
  <c r="K16" i="78"/>
  <c r="AR15" i="78"/>
  <c r="AQ15" i="78"/>
  <c r="AP15" i="78"/>
  <c r="AO15" i="78"/>
  <c r="AN15" i="78"/>
  <c r="AL15" i="78"/>
  <c r="AK15" i="78"/>
  <c r="AJ15" i="78"/>
  <c r="AI15" i="78"/>
  <c r="AH15" i="78"/>
  <c r="T15" i="78"/>
  <c r="AF15" i="78" s="1"/>
  <c r="S15" i="78"/>
  <c r="AE15" i="78" s="1"/>
  <c r="R15" i="78"/>
  <c r="AD15" i="78" s="1"/>
  <c r="Q15" i="78"/>
  <c r="AC15" i="78" s="1"/>
  <c r="P15" i="78"/>
  <c r="AB15" i="78" s="1"/>
  <c r="O15" i="78"/>
  <c r="N15" i="78"/>
  <c r="M15" i="78"/>
  <c r="L15" i="78"/>
  <c r="K15" i="78"/>
  <c r="AR14" i="78"/>
  <c r="AQ14" i="78"/>
  <c r="AP14" i="78"/>
  <c r="AO14" i="78"/>
  <c r="AN14" i="78"/>
  <c r="AL14" i="78"/>
  <c r="AK14" i="78"/>
  <c r="AJ14" i="78"/>
  <c r="AI14" i="78"/>
  <c r="AH14" i="78"/>
  <c r="T14" i="78"/>
  <c r="AF14" i="78" s="1"/>
  <c r="S14" i="78"/>
  <c r="AE14" i="78" s="1"/>
  <c r="R14" i="78"/>
  <c r="AD14" i="78" s="1"/>
  <c r="Q14" i="78"/>
  <c r="AC14" i="78" s="1"/>
  <c r="P14" i="78"/>
  <c r="AB14" i="78" s="1"/>
  <c r="O14" i="78"/>
  <c r="N14" i="78"/>
  <c r="M14" i="78"/>
  <c r="L14" i="78"/>
  <c r="K14" i="78"/>
  <c r="AR13" i="78"/>
  <c r="AQ13" i="78"/>
  <c r="AP13" i="78"/>
  <c r="AO13" i="78"/>
  <c r="AN13" i="78"/>
  <c r="AL13" i="78"/>
  <c r="AK13" i="78"/>
  <c r="AJ13" i="78"/>
  <c r="AI13" i="78"/>
  <c r="AH13" i="78"/>
  <c r="T13" i="78"/>
  <c r="AF13" i="78" s="1"/>
  <c r="S13" i="78"/>
  <c r="AE13" i="78" s="1"/>
  <c r="R13" i="78"/>
  <c r="AD13" i="78" s="1"/>
  <c r="Q13" i="78"/>
  <c r="AC13" i="78" s="1"/>
  <c r="P13" i="78"/>
  <c r="AB13" i="78" s="1"/>
  <c r="O13" i="78"/>
  <c r="N13" i="78"/>
  <c r="M13" i="78"/>
  <c r="L13" i="78"/>
  <c r="K13" i="78"/>
  <c r="AR12" i="78"/>
  <c r="AQ12" i="78"/>
  <c r="AP12" i="78"/>
  <c r="AO12" i="78"/>
  <c r="AN12" i="78"/>
  <c r="AL12" i="78"/>
  <c r="AK12" i="78"/>
  <c r="AJ12" i="78"/>
  <c r="AI12" i="78"/>
  <c r="AH12" i="78"/>
  <c r="T12" i="78"/>
  <c r="AF12" i="78" s="1"/>
  <c r="S12" i="78"/>
  <c r="AE12" i="78" s="1"/>
  <c r="R12" i="78"/>
  <c r="AD12" i="78" s="1"/>
  <c r="Q12" i="78"/>
  <c r="AC12" i="78" s="1"/>
  <c r="P12" i="78"/>
  <c r="O12" i="78"/>
  <c r="N12" i="78"/>
  <c r="M12" i="78"/>
  <c r="L12" i="78"/>
  <c r="K12" i="78"/>
  <c r="AR11" i="78"/>
  <c r="AQ11" i="78"/>
  <c r="AP11" i="78"/>
  <c r="AO11" i="78"/>
  <c r="AN11" i="78"/>
  <c r="AL11" i="78"/>
  <c r="AK11" i="78"/>
  <c r="AJ11" i="78"/>
  <c r="AI11" i="78"/>
  <c r="AH11" i="78"/>
  <c r="T11" i="78"/>
  <c r="AF11" i="78" s="1"/>
  <c r="S11" i="78"/>
  <c r="AE11" i="78" s="1"/>
  <c r="R11" i="78"/>
  <c r="Q11" i="78"/>
  <c r="AC11" i="78" s="1"/>
  <c r="P11" i="78"/>
  <c r="AB11" i="78" s="1"/>
  <c r="O11" i="78"/>
  <c r="N11" i="78"/>
  <c r="M11" i="78"/>
  <c r="L11" i="78"/>
  <c r="K11" i="78"/>
  <c r="AR10" i="78"/>
  <c r="AQ10" i="78"/>
  <c r="AP10" i="78"/>
  <c r="AO10" i="78"/>
  <c r="AN10" i="78"/>
  <c r="AL10" i="78"/>
  <c r="AK10" i="78"/>
  <c r="AJ10" i="78"/>
  <c r="AI10" i="78"/>
  <c r="AH10" i="78"/>
  <c r="T10" i="78"/>
  <c r="AF10" i="78" s="1"/>
  <c r="S10" i="78"/>
  <c r="AE10" i="78" s="1"/>
  <c r="R10" i="78"/>
  <c r="AD10" i="78" s="1"/>
  <c r="Q10" i="78"/>
  <c r="AC10" i="78" s="1"/>
  <c r="P10" i="78"/>
  <c r="O10" i="78"/>
  <c r="N10" i="78"/>
  <c r="M10" i="78"/>
  <c r="L10" i="78"/>
  <c r="K10" i="78"/>
  <c r="AR9" i="78"/>
  <c r="AQ9" i="78"/>
  <c r="AP9" i="78"/>
  <c r="AO9" i="78"/>
  <c r="AN9" i="78"/>
  <c r="AL9" i="78"/>
  <c r="AK9" i="78"/>
  <c r="AJ9" i="78"/>
  <c r="AI9" i="78"/>
  <c r="AH9" i="78"/>
  <c r="T9" i="78"/>
  <c r="AF9" i="78" s="1"/>
  <c r="S9" i="78"/>
  <c r="AE9" i="78" s="1"/>
  <c r="R9" i="78"/>
  <c r="AD9" i="78" s="1"/>
  <c r="Q9" i="78"/>
  <c r="AC9" i="78" s="1"/>
  <c r="P9" i="78"/>
  <c r="AB9" i="78" s="1"/>
  <c r="O9" i="78"/>
  <c r="N9" i="78"/>
  <c r="M9" i="78"/>
  <c r="L9" i="78"/>
  <c r="K9" i="78"/>
  <c r="AR8" i="78"/>
  <c r="AQ8" i="78"/>
  <c r="AP8" i="78"/>
  <c r="AO8" i="78"/>
  <c r="AN8" i="78"/>
  <c r="AL8" i="78"/>
  <c r="AK8" i="78"/>
  <c r="AJ8" i="78"/>
  <c r="AI8" i="78"/>
  <c r="AH8" i="78"/>
  <c r="T8" i="78"/>
  <c r="AF8" i="78" s="1"/>
  <c r="S8" i="78"/>
  <c r="AE8" i="78" s="1"/>
  <c r="R8" i="78"/>
  <c r="AD8" i="78" s="1"/>
  <c r="Q8" i="78"/>
  <c r="AC8" i="78" s="1"/>
  <c r="P8" i="78"/>
  <c r="AB8" i="78" s="1"/>
  <c r="O8" i="78"/>
  <c r="N8" i="78"/>
  <c r="M8" i="78"/>
  <c r="L8" i="78"/>
  <c r="K8" i="78"/>
  <c r="AR7" i="78"/>
  <c r="AQ7" i="78"/>
  <c r="AP7" i="78"/>
  <c r="AO7" i="78"/>
  <c r="AN7" i="78"/>
  <c r="AL7" i="78"/>
  <c r="AK7" i="78"/>
  <c r="AJ7" i="78"/>
  <c r="AI7" i="78"/>
  <c r="AH7" i="78"/>
  <c r="T7" i="78"/>
  <c r="AF7" i="78" s="1"/>
  <c r="S7" i="78"/>
  <c r="AE7" i="78" s="1"/>
  <c r="R7" i="78"/>
  <c r="Q7" i="78"/>
  <c r="AC7" i="78" s="1"/>
  <c r="P7" i="78"/>
  <c r="AB7" i="78" s="1"/>
  <c r="O7" i="78"/>
  <c r="N7" i="78"/>
  <c r="M7" i="78"/>
  <c r="L7" i="78"/>
  <c r="K7" i="78"/>
  <c r="AR6" i="78"/>
  <c r="AQ6" i="78"/>
  <c r="AP6" i="78"/>
  <c r="AO6" i="78"/>
  <c r="AN6" i="78"/>
  <c r="AL6" i="78"/>
  <c r="AK6" i="78"/>
  <c r="AJ6" i="78"/>
  <c r="AI6" i="78"/>
  <c r="AH6" i="78"/>
  <c r="T6" i="78"/>
  <c r="AF6" i="78" s="1"/>
  <c r="S6" i="78"/>
  <c r="AE6" i="78" s="1"/>
  <c r="R6" i="78"/>
  <c r="AD6" i="78" s="1"/>
  <c r="Q6" i="78"/>
  <c r="AC6" i="78" s="1"/>
  <c r="P6" i="78"/>
  <c r="AB6" i="78" s="1"/>
  <c r="O6" i="78"/>
  <c r="N6" i="78"/>
  <c r="M6" i="78"/>
  <c r="L6" i="78"/>
  <c r="K6" i="78"/>
  <c r="AS7" i="78" l="1"/>
  <c r="AU12" i="78"/>
  <c r="AT20" i="78"/>
  <c r="AU15" i="78"/>
  <c r="BG16" i="78"/>
  <c r="BE16" i="78" s="1"/>
  <c r="AT10" i="78"/>
  <c r="AS14" i="78"/>
  <c r="AT7" i="78"/>
  <c r="AW7" i="78" s="1"/>
  <c r="AX7" i="78" s="1"/>
  <c r="AU7" i="78"/>
  <c r="AU9" i="78"/>
  <c r="AU24" i="78"/>
  <c r="AS8" i="78"/>
  <c r="AU11" i="78"/>
  <c r="BC12" i="78"/>
  <c r="BA12" i="78" s="1"/>
  <c r="AT11" i="78"/>
  <c r="AU17" i="78"/>
  <c r="AL26" i="78"/>
  <c r="J26" i="78" s="1"/>
  <c r="BG17" i="78"/>
  <c r="BE17" i="78" s="1"/>
  <c r="AT9" i="78"/>
  <c r="AU6" i="78"/>
  <c r="AK26" i="78"/>
  <c r="I26" i="78" s="1"/>
  <c r="V13" i="78"/>
  <c r="AU14" i="78"/>
  <c r="AG18" i="78"/>
  <c r="AT23" i="78"/>
  <c r="BC7" i="78"/>
  <c r="AT19" i="78"/>
  <c r="AS22" i="78"/>
  <c r="AS25" i="78"/>
  <c r="AU16" i="78"/>
  <c r="AS9" i="78"/>
  <c r="AW9" i="78" s="1"/>
  <c r="AX9" i="78" s="1"/>
  <c r="A9" i="78" s="1"/>
  <c r="AS10" i="78"/>
  <c r="AW10" i="78" s="1"/>
  <c r="AX10" i="78" s="1"/>
  <c r="A10" i="78" s="1"/>
  <c r="AS11" i="78"/>
  <c r="AW11" i="78" s="1"/>
  <c r="AX11" i="78" s="1"/>
  <c r="A11" i="78" s="1"/>
  <c r="AT13" i="78"/>
  <c r="BC16" i="78"/>
  <c r="BA16" i="78" s="1"/>
  <c r="AS20" i="78"/>
  <c r="AS21" i="78"/>
  <c r="AT22" i="78"/>
  <c r="AU23" i="78"/>
  <c r="AT8" i="78"/>
  <c r="BG23" i="78"/>
  <c r="BE23" i="78" s="1"/>
  <c r="BC8" i="78"/>
  <c r="BC10" i="78"/>
  <c r="AU10" i="78"/>
  <c r="AU13" i="78"/>
  <c r="BC14" i="78"/>
  <c r="BA14" i="78" s="1"/>
  <c r="AU20" i="78"/>
  <c r="AT21" i="78"/>
  <c r="BG8" i="78"/>
  <c r="BE8" i="78" s="1"/>
  <c r="BG9" i="78"/>
  <c r="BE9" i="78" s="1"/>
  <c r="BC11" i="78"/>
  <c r="AZ11" i="78" s="1"/>
  <c r="AT16" i="78"/>
  <c r="AT17" i="78"/>
  <c r="AT18" i="78"/>
  <c r="V24" i="78"/>
  <c r="BG19" i="78"/>
  <c r="BE19" i="78" s="1"/>
  <c r="AS23" i="78"/>
  <c r="AT24" i="78"/>
  <c r="BG25" i="78"/>
  <c r="BE25" i="78" s="1"/>
  <c r="AT25" i="78"/>
  <c r="AG17" i="78"/>
  <c r="AB12" i="78"/>
  <c r="AT15" i="78"/>
  <c r="AJ26" i="78"/>
  <c r="H26" i="78" s="1"/>
  <c r="BG6" i="78"/>
  <c r="BE6" i="78" s="1"/>
  <c r="R26" i="78"/>
  <c r="AT6" i="78"/>
  <c r="AG6" i="78"/>
  <c r="AI26" i="78"/>
  <c r="G26" i="78" s="1"/>
  <c r="AS6" i="78"/>
  <c r="AW6" i="78" s="1"/>
  <c r="AX6" i="78" s="1"/>
  <c r="A6" i="78" s="1"/>
  <c r="AH26" i="78"/>
  <c r="F26" i="78" s="1"/>
  <c r="Q26" i="78"/>
  <c r="P26" i="78"/>
  <c r="BA7" i="78"/>
  <c r="AZ7" i="78"/>
  <c r="BG14" i="78"/>
  <c r="BE14" i="78" s="1"/>
  <c r="AG13" i="78"/>
  <c r="AG22" i="78"/>
  <c r="AG8" i="78"/>
  <c r="AG9" i="78"/>
  <c r="BG10" i="78"/>
  <c r="BE10" i="78" s="1"/>
  <c r="AG16" i="78"/>
  <c r="BG20" i="78"/>
  <c r="BE20" i="78" s="1"/>
  <c r="AG21" i="78"/>
  <c r="BG24" i="78"/>
  <c r="BE24" i="78" s="1"/>
  <c r="BA11" i="78"/>
  <c r="AG23" i="78"/>
  <c r="AG14" i="78"/>
  <c r="BG13" i="78"/>
  <c r="BE13" i="78" s="1"/>
  <c r="AG15" i="78"/>
  <c r="AG19" i="78"/>
  <c r="BG21" i="78"/>
  <c r="BE21" i="78" s="1"/>
  <c r="BA8" i="78"/>
  <c r="AZ8" i="78"/>
  <c r="BA10" i="78"/>
  <c r="AZ10" i="78"/>
  <c r="BG12" i="78"/>
  <c r="BE12" i="78" s="1"/>
  <c r="AG12" i="78"/>
  <c r="BG15" i="78"/>
  <c r="BE15" i="78" s="1"/>
  <c r="AU8" i="78"/>
  <c r="V6" i="78"/>
  <c r="BC6" i="78"/>
  <c r="V10" i="78"/>
  <c r="V14" i="78"/>
  <c r="AD7" i="78"/>
  <c r="AG7" i="78" s="1"/>
  <c r="AB10" i="78"/>
  <c r="AG10" i="78" s="1"/>
  <c r="AD11" i="78"/>
  <c r="AG11" i="78" s="1"/>
  <c r="V16" i="78"/>
  <c r="BG18" i="78"/>
  <c r="BE18" i="78" s="1"/>
  <c r="V20" i="78"/>
  <c r="BC23" i="78"/>
  <c r="AG24" i="78"/>
  <c r="AS24" i="78"/>
  <c r="AW24" i="78" s="1"/>
  <c r="AX24" i="78" s="1"/>
  <c r="A24" i="78" s="1"/>
  <c r="BC13" i="78"/>
  <c r="AT14" i="78"/>
  <c r="BC18" i="78"/>
  <c r="BC25" i="78"/>
  <c r="V25" i="78"/>
  <c r="BC15" i="78"/>
  <c r="AS17" i="78"/>
  <c r="BC19" i="78"/>
  <c r="BC24" i="78"/>
  <c r="V9" i="78"/>
  <c r="BC9" i="78"/>
  <c r="AS13" i="78"/>
  <c r="AG20" i="78"/>
  <c r="V8" i="78"/>
  <c r="V12" i="78"/>
  <c r="V15" i="78"/>
  <c r="AS16" i="78"/>
  <c r="BC21" i="78"/>
  <c r="V21" i="78"/>
  <c r="V22" i="78"/>
  <c r="AU22" i="78"/>
  <c r="V23" i="78"/>
  <c r="AU25" i="78"/>
  <c r="AS12" i="78"/>
  <c r="AS15" i="78"/>
  <c r="AW15" i="78" s="1"/>
  <c r="AX15" i="78" s="1"/>
  <c r="A15" i="78" s="1"/>
  <c r="AZ16" i="78"/>
  <c r="AS18" i="78"/>
  <c r="BC20" i="78"/>
  <c r="V7" i="78"/>
  <c r="V11" i="78"/>
  <c r="AT12" i="78"/>
  <c r="BC17" i="78"/>
  <c r="V17" i="78"/>
  <c r="V18" i="78"/>
  <c r="AU18" i="78"/>
  <c r="V19" i="78"/>
  <c r="AS19" i="78"/>
  <c r="AW19" i="78" s="1"/>
  <c r="AX19" i="78" s="1"/>
  <c r="A19" i="78" s="1"/>
  <c r="AU21" i="78"/>
  <c r="AW21" i="78" s="1"/>
  <c r="AX21" i="78" s="1"/>
  <c r="A21" i="78" s="1"/>
  <c r="BG22" i="78"/>
  <c r="BE22" i="78" s="1"/>
  <c r="BC22" i="78"/>
  <c r="AB25" i="78"/>
  <c r="AG25" i="78" s="1"/>
  <c r="AW8" i="78" l="1"/>
  <c r="AX8" i="78" s="1"/>
  <c r="A8" i="78" s="1"/>
  <c r="A7" i="78"/>
  <c r="U7" i="78"/>
  <c r="AW17" i="78"/>
  <c r="AX17" i="78" s="1"/>
  <c r="A17" i="78" s="1"/>
  <c r="AW22" i="78"/>
  <c r="AX22" i="78" s="1"/>
  <c r="A22" i="78" s="1"/>
  <c r="AW13" i="78"/>
  <c r="AX13" i="78" s="1"/>
  <c r="A13" i="78" s="1"/>
  <c r="AW14" i="78"/>
  <c r="AX14" i="78" s="1"/>
  <c r="A14" i="78" s="1"/>
  <c r="AZ12" i="78"/>
  <c r="AW23" i="78"/>
  <c r="AX23" i="78" s="1"/>
  <c r="A23" i="78" s="1"/>
  <c r="AW18" i="78"/>
  <c r="AX18" i="78" s="1"/>
  <c r="A18" i="78" s="1"/>
  <c r="AW20" i="78"/>
  <c r="AX20" i="78" s="1"/>
  <c r="AC26" i="78"/>
  <c r="L27" i="78" s="1"/>
  <c r="Q27" i="78" s="1"/>
  <c r="Q4" i="78" s="1"/>
  <c r="G4" i="78" s="1"/>
  <c r="U8" i="78"/>
  <c r="BG7" i="78"/>
  <c r="BE7" i="78" s="1"/>
  <c r="U21" i="78"/>
  <c r="U11" i="78"/>
  <c r="U19" i="78"/>
  <c r="U10" i="78"/>
  <c r="AB26" i="78"/>
  <c r="K27" i="78" s="1"/>
  <c r="U15" i="78"/>
  <c r="AW16" i="78"/>
  <c r="AX16" i="78" s="1"/>
  <c r="A16" i="78" s="1"/>
  <c r="U17" i="78"/>
  <c r="AZ14" i="78"/>
  <c r="U9" i="78"/>
  <c r="AW12" i="78"/>
  <c r="AX12" i="78" s="1"/>
  <c r="A12" i="78" s="1"/>
  <c r="AW25" i="78"/>
  <c r="AX25" i="78" s="1"/>
  <c r="A25" i="78" s="1"/>
  <c r="U24" i="78"/>
  <c r="U13" i="78"/>
  <c r="U6" i="78"/>
  <c r="AD26" i="78"/>
  <c r="M27" i="78" s="1"/>
  <c r="R27" i="78" s="1"/>
  <c r="AZ20" i="78"/>
  <c r="BA20" i="78"/>
  <c r="BA22" i="78"/>
  <c r="AZ22" i="78"/>
  <c r="AZ9" i="78"/>
  <c r="BA9" i="78"/>
  <c r="BA23" i="78"/>
  <c r="AZ23" i="78"/>
  <c r="BA21" i="78"/>
  <c r="AZ21" i="78"/>
  <c r="BA25" i="78"/>
  <c r="AZ25" i="78"/>
  <c r="AZ6" i="78"/>
  <c r="BA6" i="78"/>
  <c r="AZ24" i="78"/>
  <c r="BA24" i="78"/>
  <c r="BA18" i="78"/>
  <c r="AZ18" i="78"/>
  <c r="BG11" i="78"/>
  <c r="BE11" i="78" s="1"/>
  <c r="BA19" i="78"/>
  <c r="AZ19" i="78"/>
  <c r="AZ13" i="78"/>
  <c r="BA13" i="78"/>
  <c r="BA15" i="78"/>
  <c r="AZ15" i="78"/>
  <c r="BA17" i="78"/>
  <c r="AZ17" i="78"/>
  <c r="G27" i="78" l="1"/>
  <c r="G28" i="78" s="1"/>
  <c r="U22" i="78"/>
  <c r="P27" i="78"/>
  <c r="F27" i="78" s="1"/>
  <c r="F28" i="78" s="1"/>
  <c r="U14" i="78"/>
  <c r="U18" i="78"/>
  <c r="U23" i="78"/>
  <c r="U20" i="78"/>
  <c r="A20" i="78"/>
  <c r="BA26" i="78"/>
  <c r="U25" i="78"/>
  <c r="BE26" i="78"/>
  <c r="U12" i="78"/>
  <c r="U16" i="78"/>
  <c r="H27" i="78"/>
  <c r="H28" i="78" s="1"/>
  <c r="R4" i="78"/>
  <c r="H4" i="78" s="1"/>
  <c r="AZ26" i="78"/>
  <c r="AE26" i="78" s="1"/>
  <c r="N27" i="78" s="1"/>
  <c r="S27" i="78" s="1"/>
  <c r="P4" i="78" l="1"/>
  <c r="F4" i="78" s="1"/>
  <c r="T26" i="78"/>
  <c r="AF26" i="78"/>
  <c r="O27" i="78" s="1"/>
  <c r="I27" i="78"/>
  <c r="I28" i="78" s="1"/>
  <c r="S4" i="78"/>
  <c r="I4" i="78" s="1"/>
  <c r="S26" i="78"/>
  <c r="T27" i="78" l="1"/>
  <c r="T4" i="78" s="1"/>
  <c r="J4" i="78" s="1"/>
  <c r="J27" i="78" l="1"/>
  <c r="J28" i="7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A6" authorId="0" shapeId="0" xr:uid="{244A4125-0624-425F-A446-CEE024DAE9E6}">
      <text>
        <r>
          <rPr>
            <sz val="9"/>
            <color indexed="81"/>
            <rFont val="メイリオ"/>
            <family val="3"/>
            <charset val="128"/>
          </rPr>
          <t xml:space="preserve">
一部共用部分であるか否かは、その共用部分の客観的性質により決まる。たしかに、一部共用部分か否かがわからない場合もある。
規約で定めることによりそれが明らかになるが、必ず規約で定めなければならないとの規定はない。
したがって、規約で定めなくても一部共用部分は認められる。</t>
        </r>
      </text>
    </comment>
    <comment ref="E6" authorId="0" shapeId="0" xr:uid="{E9B7249A-554F-4C00-A9B4-A95AE71B148B}">
      <text>
        <r>
          <rPr>
            <sz val="9"/>
            <color indexed="81"/>
            <rFont val="メイリオ"/>
            <family val="3"/>
            <charset val="128"/>
          </rPr>
          <t xml:space="preserve">
一部共用部分であるか否かは、その共用部分の客観的性質により決まる。たしかに、一部共用部分か否かがわからない場合もある。
規約で定めることによりそれが明らかになるが、必ず規約で定めなければならないとの規定はない。
したがって、規約で定めなくても一部共用部分は認められる。</t>
        </r>
      </text>
    </comment>
    <comment ref="A7" authorId="0" shapeId="0" xr:uid="{8DE210B2-A265-462C-93F4-CC04E8F1ECC1}">
      <text>
        <r>
          <rPr>
            <sz val="9"/>
            <color indexed="81"/>
            <rFont val="メイリオ"/>
            <family val="3"/>
            <charset val="128"/>
          </rPr>
          <t xml:space="preserve">
設問のとおり。
一部共用部分の管理を区分所有者の全員で行う旨を規約で定める場合において、そのうちのある事項については、一部共用部分を共有する者が行うと定めることもできる
（同法30条2項）。
たとえば、高層階専用のエレベーターの修繕は区分所有者全員で行うが、日常の清掃は高層階の区分所有者のみで行うといった場合である。</t>
        </r>
      </text>
    </comment>
    <comment ref="E7" authorId="0" shapeId="0" xr:uid="{5C319B03-DD22-4194-B275-51AF93860987}">
      <text>
        <r>
          <rPr>
            <sz val="9"/>
            <color indexed="81"/>
            <rFont val="メイリオ"/>
            <family val="3"/>
            <charset val="128"/>
          </rPr>
          <t xml:space="preserve">
設問のとおり。
一部共用部分の管理を区分所有者の全員で行う旨を規約で定める場合において、そのうちのある事項については、一部共用部分を共有する者が行うと定めることもできる
（同法30条2項）。
たとえば、高層階専用のエレベーターの修繕は区分所有者全員で行うが、日常の清掃は高層階の区分所有者のみで行うといった場合である。</t>
        </r>
      </text>
    </comment>
    <comment ref="A8" authorId="0" shapeId="0" xr:uid="{D69B2B0B-C370-4514-978F-E7F929A4209C}">
      <text>
        <r>
          <rPr>
            <sz val="9"/>
            <color indexed="81"/>
            <rFont val="メイリオ"/>
            <family val="3"/>
            <charset val="128"/>
          </rPr>
          <t xml:space="preserve">
設問のとおり。
数個の専有部分に通ずる廊下又は階段室その他構造上区分所有者の全員又はその一部の共用に供されるべき建物の部分は、区分所有権の目的とならないものとする（区分所有法4条1項）。
いわゆる法定共用部分である。</t>
        </r>
      </text>
    </comment>
    <comment ref="E8" authorId="0" shapeId="0" xr:uid="{48873397-F984-48FA-BA98-B742254511C9}">
      <text>
        <r>
          <rPr>
            <sz val="9"/>
            <color indexed="81"/>
            <rFont val="メイリオ"/>
            <family val="3"/>
            <charset val="128"/>
          </rPr>
          <t xml:space="preserve">
設問のとおり。
数個の専有部分に通ずる廊下又は階段室その他構造上区分所有者の全員又はその一部の共用に供されるべき建物の部分は、区分所有権の目的とならないものとする（区分所有法4条1項）。
いわゆる法定共用部分である。</t>
        </r>
      </text>
    </comment>
    <comment ref="A9" authorId="0" shapeId="0" xr:uid="{40EE0091-9793-4FC3-958A-D90FBBD73422}">
      <text>
        <r>
          <rPr>
            <sz val="9"/>
            <color indexed="81"/>
            <rFont val="メイリオ"/>
            <family val="3"/>
            <charset val="128"/>
          </rPr>
          <t xml:space="preserve">
設問のとおり。
専有部分以外の建物の部分、専有部分に属しない建物の附属物は、法定共用部分である（区分所有法2条4項）。</t>
        </r>
      </text>
    </comment>
    <comment ref="E9" authorId="0" shapeId="0" xr:uid="{AB16E0D5-584A-4EB0-82E8-C0EB79AC9B72}">
      <text>
        <r>
          <rPr>
            <sz val="9"/>
            <color indexed="81"/>
            <rFont val="メイリオ"/>
            <family val="3"/>
            <charset val="128"/>
          </rPr>
          <t xml:space="preserve">
設問のとおり。
専有部分以外の建物の部分、専有部分に属しない建物の附属物は、法定共用部分である（区分所有法2条4項）。</t>
        </r>
      </text>
    </comment>
    <comment ref="A10" authorId="0" shapeId="0" xr:uid="{8F14D741-46FA-4920-84B0-449690097889}">
      <text>
        <r>
          <rPr>
            <sz val="9"/>
            <color indexed="81"/>
            <rFont val="メイリオ"/>
            <family val="3"/>
            <charset val="128"/>
          </rPr>
          <t xml:space="preserve">
法定共用部分は、数個の専有部分に通ずる廊下又は階段室その他構造上区分所有者の全員又はその一部の共用に供されるべき建物の部分である（区分所有法4条1項）。
区分所有者全員で共有している建物の敷地は、「建物の敷地」であり、共用部分ではない。いわゆる法定敷地である。</t>
        </r>
      </text>
    </comment>
    <comment ref="E10" authorId="0" shapeId="0" xr:uid="{4F43D1BB-5632-4ABA-BB78-01BFC7775427}">
      <text>
        <r>
          <rPr>
            <sz val="9"/>
            <color indexed="81"/>
            <rFont val="メイリオ"/>
            <family val="3"/>
            <charset val="128"/>
          </rPr>
          <t xml:space="preserve">
法定共用部分は、数個の専有部分に通ずる廊下又は階段室その他構造上区分所有者の全員又はその一部の共用に供されるべき建物の部分である（区分所有法4条1項）。
区分所有者全員で共有している建物の敷地は、「建物の敷地」であり、共用部分ではない。いわゆる法定敷地である。</t>
        </r>
      </text>
    </comment>
    <comment ref="A11" authorId="0" shapeId="0" xr:uid="{094E127E-864E-47FE-924A-7F5B3286833C}">
      <text>
        <r>
          <rPr>
            <sz val="9"/>
            <color indexed="81"/>
            <rFont val="メイリオ"/>
            <family val="3"/>
            <charset val="128"/>
          </rPr>
          <t xml:space="preserve">
区分所有者は、全員で、建物並びにその敷地及び附属施設の管理を行うための団体を構成し、この法律の定めるところにより、集会を開き、規約を定め、及び管理者を置くことができる
（区分所有法3条）。
規約を定めるか否かは、管理組合の自由に任されている。</t>
        </r>
      </text>
    </comment>
    <comment ref="E11" authorId="0" shapeId="0" xr:uid="{314A6378-2FDF-4913-B810-6405DC726531}">
      <text>
        <r>
          <rPr>
            <sz val="9"/>
            <color indexed="81"/>
            <rFont val="メイリオ"/>
            <family val="3"/>
            <charset val="128"/>
          </rPr>
          <t xml:space="preserve">
区分所有者は、全員で、建物並びにその敷地及び附属施設の管理を行うための団体を構成し、この法律の定めるところにより、集会を開き、規約を定め、及び管理者を置くことができる
（区分所有法3条）。
規約を定めるか否かは、管理組合の自由に任されている。</t>
        </r>
      </text>
    </comment>
    <comment ref="A12" authorId="0" shapeId="0" xr:uid="{B5912036-B688-4334-8D9F-1DD1840AC37C}">
      <text>
        <r>
          <rPr>
            <sz val="9"/>
            <color indexed="81"/>
            <rFont val="メイリオ"/>
            <family val="3"/>
            <charset val="128"/>
          </rPr>
          <t xml:space="preserve">
設問のとおり。
一部共用部分は、法定共用部分（廊下など）と規約共用部分（集会室など）があるが、いずれも、床面積を有するものと、そうでないものがある。</t>
        </r>
      </text>
    </comment>
    <comment ref="E12" authorId="0" shapeId="0" xr:uid="{944C638F-9DB8-48B6-89C9-0472DC4F32BF}">
      <text>
        <r>
          <rPr>
            <sz val="9"/>
            <color indexed="81"/>
            <rFont val="メイリオ"/>
            <family val="3"/>
            <charset val="128"/>
          </rPr>
          <t xml:space="preserve">
設問のとおり。
一部共用部分は、法定共用部分（廊下など）と規約共用部分（集会室など）があるが、いずれも、床面積を有するものと、そうでないものがある。</t>
        </r>
      </text>
    </comment>
    <comment ref="A13" authorId="0" shapeId="0" xr:uid="{F2837118-053E-4DFF-A8F1-0BCD16A2D0D4}">
      <text>
        <r>
          <rPr>
            <sz val="9"/>
            <color indexed="81"/>
            <rFont val="メイリオ"/>
            <family val="3"/>
            <charset val="128"/>
          </rPr>
          <t xml:space="preserve">
設問のとおり。
一部共用部分の管理は、一部共用部分を共用する区分所有者または区分所有者全員で管理するのが原則である
（区分所有法16条）。
また、管理者も管理することができる（同法20条）。</t>
        </r>
      </text>
    </comment>
    <comment ref="E13" authorId="0" shapeId="0" xr:uid="{C1A52E33-4861-471B-A96E-532B3117FDFC}">
      <text>
        <r>
          <rPr>
            <sz val="9"/>
            <color indexed="81"/>
            <rFont val="メイリオ"/>
            <family val="3"/>
            <charset val="128"/>
          </rPr>
          <t xml:space="preserve">
設問のとおり。
一部共用部分の管理は、一部共用部分を共用する区分所有者または区分所有者全員で管理するのが原則である
（区分所有法16条）。
また、管理者も管理することができる（同法20条）。</t>
        </r>
      </text>
    </comment>
    <comment ref="A14" authorId="0" shapeId="0" xr:uid="{57CC9502-6C28-418B-8E57-0CEEC00F320E}">
      <text>
        <r>
          <rPr>
            <sz val="9"/>
            <color indexed="81"/>
            <rFont val="メイリオ"/>
            <family val="3"/>
            <charset val="128"/>
          </rPr>
          <t xml:space="preserve">
設問のとおり。
専有部分及び附属の建物は、規約により共用部分とすることができる（区分所有法4条2項）。規約上の共用部分である。</t>
        </r>
      </text>
    </comment>
    <comment ref="E14" authorId="0" shapeId="0" xr:uid="{8B91594F-ADA1-4622-B37F-07B3B5AAD615}">
      <text>
        <r>
          <rPr>
            <sz val="9"/>
            <color indexed="81"/>
            <rFont val="メイリオ"/>
            <family val="3"/>
            <charset val="128"/>
          </rPr>
          <t xml:space="preserve">
設問のとおり。
専有部分及び附属の建物は、規約により共用部分とすることができる（区分所有法4条2項）。規約上の共用部分である。</t>
        </r>
      </text>
    </comment>
    <comment ref="A15" authorId="0" shapeId="0" xr:uid="{A5160ACB-8999-44D1-9130-25E50EFA3921}">
      <text>
        <r>
          <rPr>
            <sz val="9"/>
            <color indexed="81"/>
            <rFont val="メイリオ"/>
            <family val="3"/>
            <charset val="128"/>
          </rPr>
          <t xml:space="preserve">
設問のとおり。
専有部分となりうるためには、
①「構造上の独立性」と
②「利用上の独立性」・・・が必要とされる（区分所有法1条）。</t>
        </r>
      </text>
    </comment>
    <comment ref="E15" authorId="0" shapeId="0" xr:uid="{2F35A2C5-2B10-4434-82C8-ADDA4642124D}">
      <text>
        <r>
          <rPr>
            <sz val="9"/>
            <color indexed="81"/>
            <rFont val="メイリオ"/>
            <family val="3"/>
            <charset val="128"/>
          </rPr>
          <t xml:space="preserve">
設問のとおり。
専有部分となりうるためには、
①「構造上の独立性」と
②「利用上の独立性」・・・が必要とされる（区分所有法1条）。</t>
        </r>
      </text>
    </comment>
    <comment ref="A16" authorId="0" shapeId="0" xr:uid="{953EAA70-0E97-4FDE-8C41-2B80D2B8440C}">
      <text>
        <r>
          <rPr>
            <sz val="9"/>
            <color indexed="81"/>
            <rFont val="メイリオ"/>
            <family val="3"/>
            <charset val="128"/>
          </rPr>
          <t xml:space="preserve">
専有部分とは、一棟の建物が、構造上数個の部分に区分され、その区分された各部分が、独立して住居・店舗・事務所又は倉庫その他の建物としての用途に供することができる建物の部分をいう。住居の場合に限られない。</t>
        </r>
      </text>
    </comment>
    <comment ref="E16" authorId="0" shapeId="0" xr:uid="{A19D388F-9BE2-49BC-89AE-07176D955659}">
      <text>
        <r>
          <rPr>
            <sz val="9"/>
            <color indexed="81"/>
            <rFont val="メイリオ"/>
            <family val="3"/>
            <charset val="128"/>
          </rPr>
          <t xml:space="preserve">
専有部分とは、一棟の建物が、構造上数個の部分に区分され、その区分された各部分が、独立して住居・店舗・事務所又は倉庫その他の建物としての用途に供することができる建物の部分をいう。住居の場合に限られない。</t>
        </r>
      </text>
    </comment>
    <comment ref="A17" authorId="0" shapeId="0" xr:uid="{FF7780A4-10BD-401A-8BB0-03A895F079ED}">
      <text>
        <r>
          <rPr>
            <sz val="9"/>
            <color indexed="81"/>
            <rFont val="メイリオ"/>
            <family val="3"/>
            <charset val="128"/>
          </rPr>
          <t xml:space="preserve">
設問のとおり。
共用部分の持分は、その有する専有部分の処分に従う。
したがって、共有者は、その有する専有部分と分離して持分を処分することはできない。ただし、区分所有法に別段の定めがあるときはこの限りでない（区分所有法15条）。</t>
        </r>
      </text>
    </comment>
    <comment ref="E17" authorId="0" shapeId="0" xr:uid="{9D084400-F9A2-4D9F-9792-6937E3838E2F}">
      <text>
        <r>
          <rPr>
            <sz val="9"/>
            <color indexed="81"/>
            <rFont val="メイリオ"/>
            <family val="3"/>
            <charset val="128"/>
          </rPr>
          <t xml:space="preserve">
設問のとおり。
共用部分の持分は、その有する専有部分の処分に従う。
したがって、共有者は、その有する専有部分と分離して持分を処分することはできない。ただし、区分所有法に別段の定めがあるときはこの限りでない（区分所有法15条）。</t>
        </r>
      </text>
    </comment>
    <comment ref="A18" authorId="0" shapeId="0" xr:uid="{02B3269D-B30C-4B52-BCB0-D8FBA3D926D2}">
      <text>
        <r>
          <rPr>
            <sz val="9"/>
            <color indexed="81"/>
            <rFont val="メイリオ"/>
            <family val="3"/>
            <charset val="128"/>
          </rPr>
          <t xml:space="preserve">
設問のとおり。
敷地利用権が数人で有する所有権その他の権利である場合には、区分所有者は、専有部分と敷地利用権とを分離して処分することができない。
ただし、規約に別段の定めがあるときはこの限りでない
（区分所有法22条1項）。</t>
        </r>
      </text>
    </comment>
    <comment ref="E18" authorId="0" shapeId="0" xr:uid="{161D8A87-B573-4533-8822-3057120CE3DA}">
      <text>
        <r>
          <rPr>
            <sz val="9"/>
            <color indexed="81"/>
            <rFont val="メイリオ"/>
            <family val="3"/>
            <charset val="128"/>
          </rPr>
          <t xml:space="preserve">
設問のとおり。
敷地利用権が数人で有する所有権その他の権利である場合には、区分所有者は、専有部分と敷地利用権とを分離して処分することができない。
ただし、規約に別段の定めがあるときはこの限りでない
（区分所有法22条1項）。</t>
        </r>
      </text>
    </comment>
    <comment ref="A19" authorId="0" shapeId="0" xr:uid="{108F9CBD-2250-41C8-84EA-A8327D9DC8B7}">
      <text>
        <r>
          <rPr>
            <sz val="9"/>
            <color indexed="81"/>
            <rFont val="メイリオ"/>
            <family val="3"/>
            <charset val="128"/>
          </rPr>
          <t xml:space="preserve">
一団地内の附属施設たる建物（マンションの専有部分を含む）は、規約により団地共用部分とすることができる
（区分所有法67条1項）。
団地共用部分とできるのは建物だけで、土地は含まない。</t>
        </r>
      </text>
    </comment>
    <comment ref="E19" authorId="0" shapeId="0" xr:uid="{0447707C-2FDB-4134-9D05-41096D34A70A}">
      <text>
        <r>
          <rPr>
            <sz val="9"/>
            <color indexed="81"/>
            <rFont val="メイリオ"/>
            <family val="3"/>
            <charset val="128"/>
          </rPr>
          <t xml:space="preserve">
一団地内の附属施設たる建物（マンションの専有部分を含む）は、規約により団地共用部分とすることができる
（区分所有法67条1項）。
団地共用部分とできるのは建物だけで、土地は含まない。</t>
        </r>
      </text>
    </comment>
    <comment ref="A20" authorId="0" shapeId="0" xr:uid="{A4F2C43A-84F3-4DFA-90B6-06CAB4C4ED83}">
      <text>
        <r>
          <rPr>
            <sz val="9"/>
            <color indexed="81"/>
            <rFont val="メイリオ"/>
            <family val="3"/>
            <charset val="128"/>
          </rPr>
          <t xml:space="preserve">
管理組合（団体）は、区分所有関係が成立したときに当然成立する。
区分所有者が一人で全部の専有部分を所有することになったときも、その一部の専有部分を譲渡する可能性があるので、当然に団体が消滅するものではない。</t>
        </r>
      </text>
    </comment>
    <comment ref="E20" authorId="0" shapeId="0" xr:uid="{44BBA5EE-4382-4EA0-A3F0-DCFB12270493}">
      <text>
        <r>
          <rPr>
            <sz val="9"/>
            <color indexed="81"/>
            <rFont val="メイリオ"/>
            <family val="3"/>
            <charset val="128"/>
          </rPr>
          <t xml:space="preserve">
管理組合（団体）は、区分所有関係が成立したときに当然成立する。
区分所有者が一人で全部の専有部分を所有することになったときも、その一部の専有部分を譲渡する可能性があるので、当然に団体が消滅するものではない。</t>
        </r>
      </text>
    </comment>
    <comment ref="A21" authorId="0" shapeId="0" xr:uid="{592DCB48-2742-4854-B9EC-33A18B90C628}">
      <text>
        <r>
          <rPr>
            <sz val="9"/>
            <color indexed="81"/>
            <rFont val="メイリオ"/>
            <family val="3"/>
            <charset val="128"/>
          </rPr>
          <t xml:space="preserve">
設問のとおり。
区分所有者は、全員で、建物並びにその敷地及び附属施設の管理を行うための団体を構成し、この法律の定めるところにより、集会を開き、規約を定め、及び管理者を置くことができる（3条）。
団体は、区分所有者全員で構成される。</t>
        </r>
      </text>
    </comment>
    <comment ref="E21" authorId="0" shapeId="0" xr:uid="{51893007-8F1C-4FC6-90EF-427EA3D49107}">
      <text>
        <r>
          <rPr>
            <sz val="9"/>
            <color indexed="81"/>
            <rFont val="メイリオ"/>
            <family val="3"/>
            <charset val="128"/>
          </rPr>
          <t xml:space="preserve">
設問のとおり。
区分所有者は、全員で、建物並びにその敷地及び附属施設の管理を行うための団体を構成し、この法律の定めるところにより、集会を開き、規約を定め、及び管理者を置くことができる（3条）。
団体は、区分所有者全員で構成される。</t>
        </r>
      </text>
    </comment>
    <comment ref="A22" authorId="0" shapeId="0" xr:uid="{0696218C-01BB-41E1-827A-E41F8A1A6119}">
      <text>
        <r>
          <rPr>
            <sz val="9"/>
            <color indexed="81"/>
            <rFont val="メイリオ"/>
            <family val="3"/>
            <charset val="128"/>
          </rPr>
          <t xml:space="preserve">
管理組合法人となるためには、区分所有者の数が2人以上であれば足り、30人以上は必要としない。
なお、管理組合法人となるためには登記も必要であるが、その点に関しては本問では聞いていないと考える。</t>
        </r>
      </text>
    </comment>
    <comment ref="E22" authorId="0" shapeId="0" xr:uid="{1D33BD4E-43FF-40A7-A47E-528B6FD6CADF}">
      <text>
        <r>
          <rPr>
            <sz val="9"/>
            <color indexed="81"/>
            <rFont val="メイリオ"/>
            <family val="3"/>
            <charset val="128"/>
          </rPr>
          <t xml:space="preserve">
管理組合法人となるためには、区分所有者の数が2人以上であれば足り、30人以上は必要としない。
なお、管理組合法人となるためには登記も必要であるが、その点に関しては本問では聞いていないと考える。</t>
        </r>
      </text>
    </comment>
    <comment ref="A23" authorId="0" shapeId="0" xr:uid="{9153576D-2EE5-4B98-815D-8F594D1D7A20}">
      <text>
        <r>
          <rPr>
            <sz val="9"/>
            <color indexed="81"/>
            <rFont val="メイリオ"/>
            <family val="3"/>
            <charset val="128"/>
          </rPr>
          <t xml:space="preserve">
設問のとおり。
マンションの専有部分及び附属の建物（集会室等）は、規約により共用部分とすることができる（区分所有法4条2項）。
これを、規約共用部分という。</t>
        </r>
      </text>
    </comment>
    <comment ref="E23" authorId="0" shapeId="0" xr:uid="{765B287C-C070-445B-9357-5F9B3D50636D}">
      <text>
        <r>
          <rPr>
            <sz val="9"/>
            <color indexed="81"/>
            <rFont val="メイリオ"/>
            <family val="3"/>
            <charset val="128"/>
          </rPr>
          <t xml:space="preserve">
設問のとおり。
マンションの専有部分及び附属の建物（集会室等）は、規約により共用部分とすることができる（区分所有法4条2項）。
これを、規約共用部分という。</t>
        </r>
      </text>
    </comment>
    <comment ref="A24" authorId="0" shapeId="0" xr:uid="{DCF27795-3238-46FD-B573-453DFD3FA433}">
      <text>
        <r>
          <rPr>
            <sz val="9"/>
            <color indexed="81"/>
            <rFont val="メイリオ"/>
            <family val="3"/>
            <charset val="128"/>
          </rPr>
          <t xml:space="preserve">
共用部分は、区分所有者全員の共有が原則である
（区分所有法11条1項）。
ただし、規約で別段の定めをすることもできるが、管理者が管理所有をする場合を除いて、区分所有者以外の者を共用部分の所有者とすることはできない（同条2項）。
したがって、共用部分の所有者は、区分所有者か管理者ということになる。</t>
        </r>
      </text>
    </comment>
    <comment ref="E24" authorId="0" shapeId="0" xr:uid="{8CFC9B07-EA16-469A-9CB7-730AEA7ED99C}">
      <text>
        <r>
          <rPr>
            <sz val="9"/>
            <color indexed="81"/>
            <rFont val="メイリオ"/>
            <family val="3"/>
            <charset val="128"/>
          </rPr>
          <t xml:space="preserve">
共用部分は、区分所有者全員の共有が原則である
（区分所有法11条1項）。
ただし、規約で別段の定めをすることもできるが、管理者が管理所有をする場合を除いて、区分所有者以外の者を共用部分の所有者とすることはできない（同条2項）。
したがって、共用部分の所有者は、区分所有者か管理者ということになる。</t>
        </r>
      </text>
    </comment>
    <comment ref="A25" authorId="0" shapeId="0" xr:uid="{F856D237-43BD-4F7D-B05F-EC49DB8C439C}">
      <text>
        <r>
          <rPr>
            <sz val="9"/>
            <color indexed="81"/>
            <rFont val="メイリオ"/>
            <family val="3"/>
            <charset val="128"/>
          </rPr>
          <t xml:space="preserve">
法定共用部分に関しては、規約で定めても、その用法に従った使用について、一定の制限をすることはできるが、禁止することはできない。
たとえば、廊下について、その階の人のために物置を設置して、通行を制限することは可能であるが、通行を禁止することはできない。</t>
        </r>
      </text>
    </comment>
    <comment ref="E25" authorId="0" shapeId="0" xr:uid="{4C9FE47A-13A6-48E0-AADA-6E64B1F5965E}">
      <text>
        <r>
          <rPr>
            <sz val="9"/>
            <color indexed="81"/>
            <rFont val="メイリオ"/>
            <family val="3"/>
            <charset val="128"/>
          </rPr>
          <t xml:space="preserve">
法定共用部分に関しては、規約で定めても、その用法に従った使用について、一定の制限をすることはできるが、禁止することはできない。
たとえば、廊下について、その階の人のために物置を設置して、通行を制限することは可能であるが、通行を禁止することはできない。</t>
        </r>
      </text>
    </comment>
  </commentList>
</comments>
</file>

<file path=xl/sharedStrings.xml><?xml version="1.0" encoding="utf-8"?>
<sst xmlns="http://schemas.openxmlformats.org/spreadsheetml/2006/main" count="46" uniqueCount="42">
  <si>
    <t>NO</t>
    <phoneticPr fontId="1"/>
  </si>
  <si>
    <t>実施日を入れて下さい→</t>
    <rPh sb="0" eb="2">
      <t>ジッシ</t>
    </rPh>
    <rPh sb="2" eb="3">
      <t>ヒ</t>
    </rPh>
    <rPh sb="4" eb="5">
      <t>イ</t>
    </rPh>
    <rPh sb="7" eb="8">
      <t>クダ</t>
    </rPh>
    <phoneticPr fontId="4"/>
  </si>
  <si>
    <t>終了可否</t>
    <rPh sb="0" eb="2">
      <t>シュウリョウ</t>
    </rPh>
    <rPh sb="2" eb="4">
      <t>カヒ</t>
    </rPh>
    <phoneticPr fontId="1"/>
  </si>
  <si>
    <t>区分所有法によると、一部共用部分は、実際には一部共用部分であるかどうかが明らかでないものがあるので、規約で、その旨を明記する必要がある。</t>
    <rPh sb="0" eb="2">
      <t>クブン</t>
    </rPh>
    <rPh sb="2" eb="4">
      <t>ショユウ</t>
    </rPh>
    <rPh sb="4" eb="5">
      <t>ホウ</t>
    </rPh>
    <phoneticPr fontId="1"/>
  </si>
  <si>
    <t>区分所有法の規定によると、建物の構造上区分所有者の全員又はその一部の共用に供されるべき建物の部分は、法律上当然に共用部分とされる部分である。</t>
    <rPh sb="0" eb="2">
      <t>クブン</t>
    </rPh>
    <rPh sb="2" eb="4">
      <t>ショユウ</t>
    </rPh>
    <rPh sb="4" eb="5">
      <t>ホウ</t>
    </rPh>
    <rPh sb="6" eb="8">
      <t>キテイ</t>
    </rPh>
    <phoneticPr fontId="1"/>
  </si>
  <si>
    <t>区分所有法における法定共用部分は、区分所有者及び管理者以外の者であっても所有することができる。</t>
    <rPh sb="0" eb="2">
      <t>クブン</t>
    </rPh>
    <rPh sb="2" eb="4">
      <t>ショユウ</t>
    </rPh>
    <rPh sb="4" eb="5">
      <t>ホウ</t>
    </rPh>
    <phoneticPr fontId="1"/>
  </si>
  <si>
    <t>区分所有法によると、一部共用部分は、区分所有法上当然に共用部分とされる部分と規約により共用部分とされるものがあり、そのどちらにも、床面積を有するものと床面積を有しないものがある。</t>
    <phoneticPr fontId="1"/>
  </si>
  <si>
    <t>区分所有法によると、一部共用部分は、規約で定めれば、特定の区分所有者、区分所有者全員又は管理者が所有して管理するものとすることができる。</t>
    <phoneticPr fontId="1"/>
  </si>
  <si>
    <t>区分所有法によると、一部共用部分は、その管理を区分所有者全員で行う旨を規約で定めるに当たり、その管理事項のうち特定の事項は当該一部共用部分を共有する区分所有者のみで行うと定めることができる。</t>
    <phoneticPr fontId="1"/>
  </si>
  <si>
    <t>区分所有法の規定によると、専有部分以外の建物の部分に附属し、効用上その建物の部分と不可分の関係にあるものは、法律上当然に共用部分とされる。</t>
    <phoneticPr fontId="1"/>
  </si>
  <si>
    <t>区分所有法の規定によると、区分所有されている建物に対して従物的な関係にある別個の建物は、規約によって共用部分とすることができる。</t>
    <phoneticPr fontId="1"/>
  </si>
  <si>
    <t>区分所有法の規定によると、区分所有者全員で共有している建物の敷地は、法律上当然に共用部分とされる。</t>
    <phoneticPr fontId="1"/>
  </si>
  <si>
    <t>区分所有法第3条に規定する区分所有者によって構成される団体は、法人とならない場合も、規約を定めなければならない。</t>
    <phoneticPr fontId="1"/>
  </si>
  <si>
    <t>区分所有法第3条に規定する区分所有者によって構成される団体は、区分所有関係が成立したときに当然に成立し、その後区分所有者が一人で全部の専有部分を所有することになったときに当然に消滅する。</t>
    <phoneticPr fontId="1"/>
  </si>
  <si>
    <t>区分所有法第3条に規定する区分所有者によって構成される団体は、建物並びにその敷地及び附属施設の管理を行うため、常に区分所有者全員で構成される。</t>
    <phoneticPr fontId="1"/>
  </si>
  <si>
    <t>区分所有法第3条に規定する区分所有者によって構成される団体は、区分所有者の数が30人以上であるものは、区分所有者及び議決権の各3/4以上の多数による集会の決議で法人となることができる。</t>
    <phoneticPr fontId="1"/>
  </si>
  <si>
    <t>区分所有法の規定によると、専有部分は、構造上の独立性と利用上の独立性を備えていることが必要である。</t>
    <phoneticPr fontId="1"/>
  </si>
  <si>
    <t>区分所有法の規定によると、専有部分とすることができる建物の部分は、用途が住居の場合に限られる。</t>
    <phoneticPr fontId="1"/>
  </si>
  <si>
    <t>区分所有法の規定によると、専有部分と共用部分の共有持分は、この法律に別段の定めがある場合を除いて、分離して処分することができない。ただし、区分所有法に別段の定めがあるときはこの限りでない。</t>
    <phoneticPr fontId="1"/>
  </si>
  <si>
    <t>区分所有法の規定によると、敷地利用権が数人で有する所有権その他の権利である場合には、区分所有者は、その有する専有部分とその専有部分に係る敷地利用権とを分離して処分することができないが、規約に別段の定めがあるときはこの限りでない。</t>
    <phoneticPr fontId="1"/>
  </si>
  <si>
    <t>区分所有法の規定によると、一団地内の土地又は附属施設たる建物は、規約により団地共用部分とすることができる。</t>
    <phoneticPr fontId="1"/>
  </si>
  <si>
    <t>区分所有法の規定によると、規約共用部分とは、専有部分とすることができる建物の部分及び附属の建物で、規約により共用部分としたものをいう。</t>
    <phoneticPr fontId="1"/>
  </si>
  <si>
    <t>区分所有法における法定共用部分は、規約で定めれば、各共有者のその用方に従った使用について、一定の制限をすることも禁止することもできる。</t>
    <phoneticPr fontId="1"/>
  </si>
  <si>
    <t>【本番試験での合否判定（95％以上で「合格」）】→</t>
    <rPh sb="1" eb="3">
      <t>ホンバン</t>
    </rPh>
    <rPh sb="3" eb="5">
      <t>シケン</t>
    </rPh>
    <rPh sb="7" eb="9">
      <t>ゴウヒ</t>
    </rPh>
    <rPh sb="9" eb="11">
      <t>ハンテイ</t>
    </rPh>
    <rPh sb="15" eb="17">
      <t>イジョウ</t>
    </rPh>
    <rPh sb="19" eb="21">
      <t>ゴウカク</t>
    </rPh>
    <phoneticPr fontId="1"/>
  </si>
  <si>
    <r>
      <t>下の欄にカ－ソルを置かないで下さい　</t>
    </r>
    <r>
      <rPr>
        <b/>
        <sz val="9"/>
        <color indexed="56"/>
        <rFont val="メイリオ"/>
        <family val="3"/>
        <charset val="128"/>
      </rPr>
      <t>↓</t>
    </r>
    <rPh sb="0" eb="1">
      <t>シタ</t>
    </rPh>
    <rPh sb="2" eb="3">
      <t>ラン</t>
    </rPh>
    <rPh sb="9" eb="10">
      <t>オ</t>
    </rPh>
    <rPh sb="14" eb="15">
      <t>クダ</t>
    </rPh>
    <phoneticPr fontId="1"/>
  </si>
  <si>
    <t>第１回
解答欄
↓　　　</t>
    <rPh sb="0" eb="1">
      <t>ダイ</t>
    </rPh>
    <rPh sb="2" eb="3">
      <t>カイ</t>
    </rPh>
    <rPh sb="4" eb="7">
      <t>カイトウラン</t>
    </rPh>
    <phoneticPr fontId="1"/>
  </si>
  <si>
    <t>第２回
解答欄
↓　　　</t>
    <rPh sb="0" eb="1">
      <t>ダイ</t>
    </rPh>
    <rPh sb="2" eb="3">
      <t>カイ</t>
    </rPh>
    <rPh sb="4" eb="7">
      <t>カイトウラン</t>
    </rPh>
    <phoneticPr fontId="1"/>
  </si>
  <si>
    <t>第３回
解答欄
↓　　　　　　</t>
    <rPh sb="0" eb="1">
      <t>ダイ</t>
    </rPh>
    <rPh sb="2" eb="3">
      <t>カイ</t>
    </rPh>
    <rPh sb="4" eb="7">
      <t>カイトウラン</t>
    </rPh>
    <phoneticPr fontId="1"/>
  </si>
  <si>
    <t>第４回
解答欄
↓　　　　　　　</t>
    <rPh sb="0" eb="1">
      <t>ダイ</t>
    </rPh>
    <rPh sb="2" eb="3">
      <t>カイ</t>
    </rPh>
    <rPh sb="4" eb="7">
      <t>カイトウラン</t>
    </rPh>
    <phoneticPr fontId="1"/>
  </si>
  <si>
    <t>第５回
解答欄
↓　　　　　　　　　　　　　　　　　</t>
    <rPh sb="0" eb="1">
      <t>ダイ</t>
    </rPh>
    <rPh sb="2" eb="3">
      <t>カイ</t>
    </rPh>
    <rPh sb="4" eb="7">
      <t>カイトウラン</t>
    </rPh>
    <phoneticPr fontId="1"/>
  </si>
  <si>
    <t>本番試験はタイムトライアルです。常に時間を意識してください。下記設問を読み、当該設問が正しいと思う時は「1」を、間違いだと思う時は「2」を解答欄に打ち込んでください。Ａ・Ｅ欄の赤い点にカ－ソルを合わせると、解説が飛び出します。また、Ｄ欄の枠を広げると正解選肢が入力されています。連続3回正解で終了です。（黒塗りされます）</t>
    <rPh sb="0" eb="2">
      <t>ホンバン</t>
    </rPh>
    <rPh sb="2" eb="4">
      <t>シケン</t>
    </rPh>
    <rPh sb="16" eb="17">
      <t>ツネ</t>
    </rPh>
    <rPh sb="18" eb="20">
      <t>ジカン</t>
    </rPh>
    <rPh sb="21" eb="23">
      <t>イシキ</t>
    </rPh>
    <rPh sb="30" eb="32">
      <t>カキ</t>
    </rPh>
    <rPh sb="32" eb="34">
      <t>セツモン</t>
    </rPh>
    <rPh sb="35" eb="36">
      <t>ヨ</t>
    </rPh>
    <rPh sb="38" eb="40">
      <t>トウガイ</t>
    </rPh>
    <rPh sb="40" eb="42">
      <t>セツモン</t>
    </rPh>
    <rPh sb="43" eb="44">
      <t>タダ</t>
    </rPh>
    <rPh sb="47" eb="48">
      <t>オモ</t>
    </rPh>
    <rPh sb="49" eb="50">
      <t>トキ</t>
    </rPh>
    <rPh sb="56" eb="58">
      <t>マチガ</t>
    </rPh>
    <rPh sb="61" eb="62">
      <t>オモ</t>
    </rPh>
    <rPh sb="63" eb="64">
      <t>トキ</t>
    </rPh>
    <rPh sb="69" eb="72">
      <t>カイトウラン</t>
    </rPh>
    <rPh sb="73" eb="74">
      <t>ウ</t>
    </rPh>
    <rPh sb="75" eb="76">
      <t>コ</t>
    </rPh>
    <rPh sb="86" eb="87">
      <t>ラン</t>
    </rPh>
    <rPh sb="88" eb="89">
      <t>アカ</t>
    </rPh>
    <rPh sb="90" eb="91">
      <t>テン</t>
    </rPh>
    <rPh sb="97" eb="98">
      <t>ア</t>
    </rPh>
    <rPh sb="103" eb="105">
      <t>カイセツ</t>
    </rPh>
    <rPh sb="106" eb="107">
      <t>ト</t>
    </rPh>
    <rPh sb="108" eb="109">
      <t>ダ</t>
    </rPh>
    <rPh sb="117" eb="118">
      <t>ラン</t>
    </rPh>
    <rPh sb="119" eb="120">
      <t>ワク</t>
    </rPh>
    <rPh sb="121" eb="122">
      <t>ヒロ</t>
    </rPh>
    <rPh sb="125" eb="127">
      <t>セイカイ</t>
    </rPh>
    <rPh sb="139" eb="141">
      <t>レンゾク</t>
    </rPh>
    <rPh sb="142" eb="143">
      <t>カイ</t>
    </rPh>
    <rPh sb="143" eb="145">
      <t>セイカイ</t>
    </rPh>
    <rPh sb="146" eb="148">
      <t>シュウリョウ</t>
    </rPh>
    <rPh sb="152" eb="154">
      <t>クロヌ</t>
    </rPh>
    <phoneticPr fontId="1"/>
  </si>
  <si>
    <t>第１回判定
正→○
誤→×</t>
    <rPh sb="0" eb="1">
      <t>ダイ</t>
    </rPh>
    <rPh sb="2" eb="3">
      <t>カイ</t>
    </rPh>
    <rPh sb="3" eb="5">
      <t>ハンテイ</t>
    </rPh>
    <rPh sb="6" eb="7">
      <t>マサ</t>
    </rPh>
    <rPh sb="10" eb="11">
      <t>ゴ</t>
    </rPh>
    <phoneticPr fontId="1"/>
  </si>
  <si>
    <t>第２回
判定
正→○
誤→×</t>
    <rPh sb="0" eb="1">
      <t>ダイ</t>
    </rPh>
    <rPh sb="2" eb="3">
      <t>カイ</t>
    </rPh>
    <rPh sb="4" eb="6">
      <t>ハンテイ</t>
    </rPh>
    <rPh sb="7" eb="8">
      <t>マサ</t>
    </rPh>
    <rPh sb="11" eb="12">
      <t>ゴ</t>
    </rPh>
    <phoneticPr fontId="1"/>
  </si>
  <si>
    <t>第３回
判定
正→○
誤→×</t>
    <rPh sb="0" eb="1">
      <t>ダイ</t>
    </rPh>
    <rPh sb="2" eb="3">
      <t>カイ</t>
    </rPh>
    <rPh sb="4" eb="6">
      <t>ハンテイ</t>
    </rPh>
    <rPh sb="7" eb="8">
      <t>マサ</t>
    </rPh>
    <rPh sb="11" eb="12">
      <t>ゴ</t>
    </rPh>
    <phoneticPr fontId="1"/>
  </si>
  <si>
    <t>第４回
判定
正→○
誤→×</t>
    <rPh sb="0" eb="1">
      <t>ダイ</t>
    </rPh>
    <rPh sb="2" eb="3">
      <t>カイ</t>
    </rPh>
    <rPh sb="4" eb="6">
      <t>ハンテイ</t>
    </rPh>
    <rPh sb="7" eb="8">
      <t>マサ</t>
    </rPh>
    <rPh sb="11" eb="12">
      <t>ゴ</t>
    </rPh>
    <phoneticPr fontId="1"/>
  </si>
  <si>
    <t>第５回
判定
正→○　誤→×</t>
    <rPh sb="0" eb="1">
      <t>ダイ</t>
    </rPh>
    <rPh sb="2" eb="3">
      <t>カイ</t>
    </rPh>
    <rPh sb="4" eb="6">
      <t>ハンテイ</t>
    </rPh>
    <rPh sb="7" eb="8">
      <t>マサ</t>
    </rPh>
    <rPh sb="11" eb="12">
      <t>ゴ</t>
    </rPh>
    <phoneticPr fontId="1"/>
  </si>
  <si>
    <t>第５回　判定
正→○　誤→×</t>
    <rPh sb="0" eb="1">
      <t>ダイ</t>
    </rPh>
    <rPh sb="2" eb="3">
      <t>カイ</t>
    </rPh>
    <rPh sb="4" eb="6">
      <t>ハンテイ</t>
    </rPh>
    <rPh sb="7" eb="8">
      <t>マサ</t>
    </rPh>
    <rPh sb="11" eb="12">
      <t>ゴ</t>
    </rPh>
    <phoneticPr fontId="1"/>
  </si>
  <si>
    <r>
      <rPr>
        <b/>
        <sz val="10"/>
        <color indexed="30"/>
        <rFont val="メイリオ"/>
        <family val="3"/>
        <charset val="128"/>
      </rPr>
      <t>　</t>
    </r>
    <r>
      <rPr>
        <b/>
        <sz val="10"/>
        <color indexed="10"/>
        <rFont val="メイリオ"/>
        <family val="3"/>
        <charset val="128"/>
      </rPr>
      <t>あなたの理解度数は→</t>
    </r>
    <rPh sb="5" eb="8">
      <t>リカイド</t>
    </rPh>
    <rPh sb="8" eb="9">
      <t>スウ</t>
    </rPh>
    <phoneticPr fontId="1"/>
  </si>
  <si>
    <r>
      <t>正解率</t>
    </r>
    <r>
      <rPr>
        <b/>
        <u/>
        <sz val="10.5"/>
        <color indexed="30"/>
        <rFont val="メイリオ"/>
        <family val="3"/>
        <charset val="128"/>
      </rPr>
      <t>９５％以上</t>
    </r>
    <r>
      <rPr>
        <b/>
        <sz val="10.5"/>
        <color indexed="8"/>
        <rFont val="メイリオ"/>
        <family val="3"/>
        <charset val="128"/>
      </rPr>
      <t>になるまでチャレンジしてください→</t>
    </r>
    <rPh sb="0" eb="2">
      <t>セイカイ</t>
    </rPh>
    <rPh sb="2" eb="3">
      <t>リツ</t>
    </rPh>
    <rPh sb="6" eb="8">
      <t>イジョウ</t>
    </rPh>
    <phoneticPr fontId="1"/>
  </si>
  <si>
    <t>【誤答数】サンプル20問中→</t>
    <rPh sb="1" eb="3">
      <t>ゴトウ</t>
    </rPh>
    <rPh sb="3" eb="4">
      <t>スウ</t>
    </rPh>
    <rPh sb="11" eb="12">
      <t>モン</t>
    </rPh>
    <rPh sb="12" eb="13">
      <t>ナカ</t>
    </rPh>
    <phoneticPr fontId="1"/>
  </si>
  <si>
    <t>【正解数】↓サンプル20問中</t>
    <rPh sb="1" eb="3">
      <t>セイカイ</t>
    </rPh>
    <rPh sb="3" eb="4">
      <t>スウ</t>
    </rPh>
    <rPh sb="12" eb="13">
      <t>モン</t>
    </rPh>
    <rPh sb="13" eb="14">
      <t>ナカ</t>
    </rPh>
    <phoneticPr fontId="1"/>
  </si>
  <si>
    <t>サンプル基礎問題 全20問</t>
    <rPh sb="4" eb="6">
      <t>キソ</t>
    </rPh>
    <rPh sb="6" eb="8">
      <t>モンダイ</t>
    </rPh>
    <rPh sb="9" eb="10">
      <t>ゼン</t>
    </rPh>
    <rPh sb="12" eb="13">
      <t>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</si>
</sst>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3">
    <font>
      <sz val="11"/>
      <color theme="1"/>
      <name val="ＭＳ Ｐゴシック"/>
      <family val="3"/>
      <charset val="128"/>
      <scheme val="minor"/>
    </font>
    <font>
      <sz val="6"/>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b/>
      <sz val="11"/>
      <color rgb="FFFF0000"/>
      <name val="ＭＳ Ｐゴシック"/>
      <family val="3"/>
      <charset val="128"/>
    </font>
    <font>
      <b/>
      <sz val="18"/>
      <color rgb="FFFF0000"/>
      <name val="ＭＳ Ｐゴシック"/>
      <family val="3"/>
      <charset val="128"/>
    </font>
    <font>
      <sz val="10.5"/>
      <color rgb="FFFF0000"/>
      <name val="ＭＳ 明朝"/>
      <family val="1"/>
      <charset val="128"/>
    </font>
    <font>
      <b/>
      <sz val="9"/>
      <color rgb="FFFF0000"/>
      <name val="ＭＳ Ｐゴシック"/>
      <family val="3"/>
      <charset val="128"/>
    </font>
    <font>
      <b/>
      <sz val="10.5"/>
      <color rgb="FFFF0000"/>
      <name val="ＭＳ Ｐゴシック"/>
      <family val="3"/>
      <charset val="128"/>
      <scheme val="minor"/>
    </font>
    <font>
      <b/>
      <sz val="10.5"/>
      <color rgb="FFFF0000"/>
      <name val="ＭＳ 明朝"/>
      <family val="1"/>
      <charset val="128"/>
    </font>
    <font>
      <b/>
      <sz val="16"/>
      <color rgb="FFFF0000"/>
      <name val="ＭＳ Ｐゴシック"/>
      <family val="3"/>
      <charset val="128"/>
      <scheme val="minor"/>
    </font>
    <font>
      <sz val="9"/>
      <color rgb="FF002060"/>
      <name val="ＭＳ Ｐゴシック"/>
      <family val="3"/>
      <charset val="128"/>
    </font>
    <font>
      <b/>
      <sz val="9"/>
      <color rgb="FFFF0000"/>
      <name val="ＭＳ Ｐゴシック"/>
      <family val="3"/>
      <charset val="128"/>
      <scheme val="minor"/>
    </font>
    <font>
      <sz val="10"/>
      <color rgb="FFFF0000"/>
      <name val="ＭＳ Ｐゴシック"/>
      <family val="3"/>
      <charset val="128"/>
    </font>
    <font>
      <sz val="9"/>
      <color theme="1"/>
      <name val="メイリオ"/>
      <family val="3"/>
      <charset val="128"/>
    </font>
    <font>
      <sz val="11"/>
      <name val="メイリオ"/>
      <family val="3"/>
      <charset val="128"/>
    </font>
    <font>
      <b/>
      <sz val="9"/>
      <color rgb="FF0070C0"/>
      <name val="メイリオ"/>
      <family val="3"/>
      <charset val="128"/>
    </font>
    <font>
      <b/>
      <u/>
      <sz val="9"/>
      <color theme="3" tint="-0.499984740745262"/>
      <name val="メイリオ"/>
      <family val="3"/>
      <charset val="128"/>
    </font>
    <font>
      <b/>
      <sz val="9"/>
      <color indexed="56"/>
      <name val="メイリオ"/>
      <family val="3"/>
      <charset val="128"/>
    </font>
    <font>
      <b/>
      <sz val="9"/>
      <color rgb="FFFF0000"/>
      <name val="メイリオ"/>
      <family val="3"/>
      <charset val="128"/>
    </font>
    <font>
      <sz val="18"/>
      <color theme="1" tint="4.9989318521683403E-2"/>
      <name val="メイリオ"/>
      <family val="3"/>
      <charset val="128"/>
    </font>
    <font>
      <sz val="20"/>
      <name val="メイリオ"/>
      <family val="3"/>
      <charset val="128"/>
    </font>
    <font>
      <sz val="18"/>
      <name val="メイリオ"/>
      <family val="3"/>
      <charset val="128"/>
    </font>
    <font>
      <b/>
      <sz val="11"/>
      <name val="メイリオ"/>
      <family val="3"/>
      <charset val="128"/>
    </font>
    <font>
      <sz val="9"/>
      <name val="メイリオ"/>
      <family val="3"/>
      <charset val="128"/>
    </font>
    <font>
      <sz val="10.5"/>
      <name val="メイリオ"/>
      <family val="3"/>
      <charset val="128"/>
    </font>
    <font>
      <b/>
      <sz val="11"/>
      <color rgb="FF0070C0"/>
      <name val="メイリオ"/>
      <family val="3"/>
      <charset val="128"/>
    </font>
    <font>
      <b/>
      <sz val="11"/>
      <color rgb="FFFF0000"/>
      <name val="メイリオ"/>
      <family val="3"/>
      <charset val="128"/>
    </font>
    <font>
      <b/>
      <sz val="9"/>
      <name val="メイリオ"/>
      <family val="3"/>
      <charset val="128"/>
    </font>
    <font>
      <sz val="20"/>
      <color rgb="FFFF0000"/>
      <name val="ＭＳ Ｐゴシック"/>
      <family val="3"/>
      <charset val="128"/>
      <scheme val="major"/>
    </font>
    <font>
      <sz val="9"/>
      <color indexed="81"/>
      <name val="メイリオ"/>
      <family val="3"/>
      <charset val="128"/>
    </font>
    <font>
      <sz val="10"/>
      <name val="メイリオ"/>
      <family val="3"/>
      <charset val="128"/>
    </font>
    <font>
      <b/>
      <sz val="10"/>
      <color rgb="FFFF0000"/>
      <name val="メイリオ"/>
      <family val="3"/>
      <charset val="128"/>
    </font>
    <font>
      <b/>
      <sz val="10"/>
      <color indexed="30"/>
      <name val="メイリオ"/>
      <family val="3"/>
      <charset val="128"/>
    </font>
    <font>
      <b/>
      <sz val="10"/>
      <color indexed="10"/>
      <name val="メイリオ"/>
      <family val="3"/>
      <charset val="128"/>
    </font>
    <font>
      <b/>
      <sz val="10"/>
      <name val="メイリオ"/>
      <family val="3"/>
      <charset val="128"/>
    </font>
    <font>
      <b/>
      <sz val="16"/>
      <color theme="1"/>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sz val="11"/>
      <color indexed="8"/>
      <name val="メイリオ"/>
      <family val="3"/>
      <charset val="128"/>
    </font>
  </fonts>
  <fills count="12">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style="hair">
        <color indexed="64"/>
      </left>
      <right/>
      <top style="hair">
        <color indexed="64"/>
      </top>
      <bottom/>
      <diagonal/>
    </border>
    <border>
      <left style="thin">
        <color indexed="64"/>
      </left>
      <right/>
      <top style="hair">
        <color indexed="64"/>
      </top>
      <bottom/>
      <diagonal/>
    </border>
  </borders>
  <cellStyleXfs count="4">
    <xf numFmtId="0" fontId="0" fillId="0" borderId="0">
      <alignment vertical="center"/>
    </xf>
    <xf numFmtId="0" fontId="2" fillId="0" borderId="0">
      <alignment vertical="center"/>
    </xf>
    <xf numFmtId="0" fontId="2" fillId="0" borderId="0"/>
    <xf numFmtId="0" fontId="2" fillId="0" borderId="0"/>
  </cellStyleXfs>
  <cellXfs count="100">
    <xf numFmtId="0" fontId="0" fillId="0" borderId="0" xfId="0">
      <alignment vertical="center"/>
    </xf>
    <xf numFmtId="0" fontId="2" fillId="0" borderId="0" xfId="1" applyAlignment="1">
      <alignment horizontal="center" vertical="center"/>
    </xf>
    <xf numFmtId="0" fontId="2" fillId="0" borderId="0" xfId="1">
      <alignment vertical="center"/>
    </xf>
    <xf numFmtId="0" fontId="2" fillId="0" borderId="1" xfId="1" applyBorder="1" applyAlignment="1">
      <alignment horizontal="center" vertical="center"/>
    </xf>
    <xf numFmtId="0" fontId="2" fillId="0" borderId="1" xfId="1" applyBorder="1">
      <alignment vertical="center"/>
    </xf>
    <xf numFmtId="0" fontId="3" fillId="0" borderId="0" xfId="1" applyFont="1" applyAlignment="1">
      <alignment horizontal="center" vertical="center" wrapText="1"/>
    </xf>
    <xf numFmtId="0" fontId="6" fillId="0" borderId="0" xfId="1" applyFont="1" applyAlignment="1">
      <alignment horizontal="center" vertical="center" wrapText="1"/>
    </xf>
    <xf numFmtId="0" fontId="2" fillId="7" borderId="0" xfId="1" applyFill="1">
      <alignment vertical="center"/>
    </xf>
    <xf numFmtId="0" fontId="6" fillId="7" borderId="0" xfId="1" applyFont="1" applyFill="1" applyAlignment="1">
      <alignment horizontal="center" vertical="center" wrapText="1"/>
    </xf>
    <xf numFmtId="0" fontId="2" fillId="7" borderId="0" xfId="1" applyFill="1" applyAlignment="1">
      <alignment horizontal="center" vertical="center"/>
    </xf>
    <xf numFmtId="0" fontId="3" fillId="7" borderId="0" xfId="1" applyFont="1" applyFill="1" applyAlignment="1">
      <alignment horizontal="center" vertical="center" wrapText="1"/>
    </xf>
    <xf numFmtId="0" fontId="7" fillId="7" borderId="0" xfId="1" applyFont="1" applyFill="1" applyAlignment="1">
      <alignment horizontal="center" vertical="center" wrapText="1"/>
    </xf>
    <xf numFmtId="0" fontId="8" fillId="7" borderId="0" xfId="1" applyFont="1" applyFill="1" applyAlignment="1">
      <alignment horizontal="center" vertical="center" wrapText="1"/>
    </xf>
    <xf numFmtId="0" fontId="8" fillId="0" borderId="0" xfId="1" applyFont="1" applyAlignment="1">
      <alignment horizontal="center" vertical="center" wrapText="1"/>
    </xf>
    <xf numFmtId="0" fontId="9" fillId="7" borderId="0" xfId="1" applyFont="1" applyFill="1" applyAlignment="1">
      <alignment horizontal="left" vertical="center" wrapText="1"/>
    </xf>
    <xf numFmtId="0" fontId="9" fillId="0" borderId="0" xfId="1" applyFont="1" applyAlignment="1">
      <alignment horizontal="left" vertical="center" wrapText="1"/>
    </xf>
    <xf numFmtId="176" fontId="10" fillId="0" borderId="4" xfId="1" applyNumberFormat="1" applyFont="1" applyBorder="1" applyAlignment="1">
      <alignment horizontal="center" vertical="center" wrapText="1"/>
    </xf>
    <xf numFmtId="0" fontId="11" fillId="0" borderId="5" xfId="1" applyFont="1" applyBorder="1" applyAlignment="1">
      <alignment horizontal="center" vertical="center" wrapText="1"/>
    </xf>
    <xf numFmtId="0" fontId="8" fillId="7" borderId="1" xfId="1" applyFont="1" applyFill="1" applyBorder="1" applyAlignment="1">
      <alignment horizontal="center" vertical="center" wrapText="1"/>
    </xf>
    <xf numFmtId="0" fontId="12" fillId="7" borderId="0" xfId="1" applyFont="1" applyFill="1" applyAlignment="1">
      <alignment horizontal="center" vertical="center" wrapText="1"/>
    </xf>
    <xf numFmtId="0" fontId="13" fillId="0" borderId="10" xfId="1" applyFont="1" applyBorder="1" applyAlignment="1">
      <alignment horizontal="center" vertical="center"/>
    </xf>
    <xf numFmtId="0" fontId="14" fillId="0" borderId="2" xfId="1" applyFont="1" applyBorder="1" applyAlignment="1">
      <alignment horizontal="center" vertical="center" wrapText="1"/>
    </xf>
    <xf numFmtId="0" fontId="15" fillId="0" borderId="10" xfId="0" applyFont="1" applyBorder="1" applyAlignment="1">
      <alignment horizontal="center" vertical="center" wrapText="1"/>
    </xf>
    <xf numFmtId="0" fontId="13" fillId="0" borderId="11" xfId="1" applyFont="1" applyBorder="1" applyAlignment="1">
      <alignment horizontal="center" vertical="center"/>
    </xf>
    <xf numFmtId="0" fontId="15"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176" fontId="16" fillId="0" borderId="1" xfId="0" applyNumberFormat="1" applyFont="1" applyBorder="1" applyAlignment="1">
      <alignment horizontal="center" vertical="center" wrapText="1"/>
    </xf>
    <xf numFmtId="0" fontId="16" fillId="2"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7" fillId="0" borderId="1" xfId="1" applyFont="1" applyBorder="1">
      <alignment vertical="center"/>
    </xf>
    <xf numFmtId="0" fontId="2" fillId="7" borderId="1" xfId="1" applyFill="1" applyBorder="1">
      <alignment vertical="center"/>
    </xf>
    <xf numFmtId="9" fontId="18" fillId="9" borderId="1" xfId="1" applyNumberFormat="1" applyFont="1" applyFill="1" applyBorder="1" applyAlignment="1">
      <alignment horizontal="center" vertical="center" wrapText="1"/>
    </xf>
    <xf numFmtId="9" fontId="21" fillId="9" borderId="1" xfId="1" applyNumberFormat="1" applyFont="1" applyFill="1" applyBorder="1" applyAlignment="1">
      <alignment horizontal="center" vertical="center" wrapText="1"/>
    </xf>
    <xf numFmtId="0" fontId="17" fillId="0" borderId="1" xfId="1" applyFont="1" applyBorder="1" applyAlignment="1">
      <alignment horizontal="center" vertical="center"/>
    </xf>
    <xf numFmtId="0" fontId="16"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xf>
    <xf numFmtId="0" fontId="25" fillId="0" borderId="1" xfId="1" applyFont="1" applyBorder="1" applyAlignment="1">
      <alignment horizontal="center" vertical="center"/>
    </xf>
    <xf numFmtId="0" fontId="17" fillId="8" borderId="1" xfId="1" applyFont="1" applyFill="1" applyBorder="1" applyAlignment="1">
      <alignment horizontal="center" vertical="center"/>
    </xf>
    <xf numFmtId="0" fontId="17" fillId="0" borderId="1" xfId="0" applyFont="1" applyBorder="1" applyAlignment="1">
      <alignment horizontal="center" vertical="center"/>
    </xf>
    <xf numFmtId="0" fontId="17" fillId="7" borderId="5" xfId="1" applyFont="1" applyFill="1" applyBorder="1">
      <alignment vertical="center"/>
    </xf>
    <xf numFmtId="0" fontId="26" fillId="0" borderId="1" xfId="0" applyFont="1" applyBorder="1" applyAlignment="1">
      <alignment horizontal="center" vertical="center"/>
    </xf>
    <xf numFmtId="0" fontId="26" fillId="9" borderId="1" xfId="0" applyFont="1" applyFill="1" applyBorder="1" applyAlignment="1">
      <alignment horizontal="center" vertical="center"/>
    </xf>
    <xf numFmtId="0" fontId="17" fillId="7" borderId="1" xfId="1" applyFont="1" applyFill="1" applyBorder="1">
      <alignment vertical="center"/>
    </xf>
    <xf numFmtId="0" fontId="17" fillId="7" borderId="1" xfId="1" applyFont="1" applyFill="1" applyBorder="1" applyAlignment="1">
      <alignment horizontal="center" vertical="center"/>
    </xf>
    <xf numFmtId="0" fontId="27" fillId="7" borderId="0" xfId="1" applyFont="1" applyFill="1">
      <alignment vertical="center"/>
    </xf>
    <xf numFmtId="0" fontId="2" fillId="8" borderId="1" xfId="1" applyFill="1" applyBorder="1" applyAlignment="1">
      <alignment horizontal="center" vertical="center"/>
    </xf>
    <xf numFmtId="0" fontId="2" fillId="7" borderId="1" xfId="1" applyFill="1" applyBorder="1" applyAlignment="1">
      <alignment horizontal="center" vertical="center"/>
    </xf>
    <xf numFmtId="0" fontId="27" fillId="7" borderId="1" xfId="1" applyFont="1" applyFill="1" applyBorder="1" applyAlignment="1">
      <alignment horizontal="center" vertical="center"/>
    </xf>
    <xf numFmtId="0" fontId="21" fillId="7" borderId="1" xfId="1" applyFont="1" applyFill="1" applyBorder="1" applyAlignment="1">
      <alignment horizontal="center" vertical="center" wrapText="1"/>
    </xf>
    <xf numFmtId="0" fontId="29" fillId="9" borderId="1" xfId="1" applyFont="1" applyFill="1" applyBorder="1" applyAlignment="1">
      <alignment horizontal="center" vertical="center" wrapText="1"/>
    </xf>
    <xf numFmtId="0" fontId="11" fillId="8" borderId="3" xfId="1" applyFont="1" applyFill="1" applyBorder="1" applyAlignment="1">
      <alignment vertical="center" wrapText="1"/>
    </xf>
    <xf numFmtId="9" fontId="30" fillId="7" borderId="1" xfId="1" applyNumberFormat="1" applyFont="1" applyFill="1" applyBorder="1" applyAlignment="1">
      <alignment horizontal="center" vertical="center" wrapText="1"/>
    </xf>
    <xf numFmtId="0" fontId="18" fillId="7" borderId="1" xfId="1" applyFont="1" applyFill="1" applyBorder="1" applyAlignment="1">
      <alignment horizontal="center" vertical="center" wrapText="1"/>
    </xf>
    <xf numFmtId="9" fontId="21" fillId="7" borderId="1" xfId="1" applyNumberFormat="1" applyFont="1" applyFill="1" applyBorder="1" applyAlignment="1">
      <alignment horizontal="center" vertical="center" wrapText="1"/>
    </xf>
    <xf numFmtId="0" fontId="11" fillId="7" borderId="8" xfId="1" applyFont="1" applyFill="1" applyBorder="1" applyAlignment="1">
      <alignment vertical="center" wrapText="1"/>
    </xf>
    <xf numFmtId="0" fontId="21" fillId="7" borderId="3" xfId="1" applyFont="1" applyFill="1" applyBorder="1" applyAlignment="1">
      <alignment horizontal="center" vertical="center" wrapText="1"/>
    </xf>
    <xf numFmtId="0" fontId="21" fillId="7" borderId="0" xfId="1" applyFont="1" applyFill="1" applyAlignment="1">
      <alignment horizontal="center" vertical="center" wrapText="1"/>
    </xf>
    <xf numFmtId="0" fontId="29" fillId="7" borderId="0" xfId="1" applyFont="1" applyFill="1" applyAlignment="1">
      <alignment horizontal="center" vertical="center" wrapText="1"/>
    </xf>
    <xf numFmtId="0" fontId="17" fillId="7" borderId="0" xfId="1" applyFont="1" applyFill="1" applyAlignment="1">
      <alignment horizontal="center" vertical="center"/>
    </xf>
    <xf numFmtId="0" fontId="17" fillId="7" borderId="0" xfId="1" applyFont="1" applyFill="1">
      <alignment vertical="center"/>
    </xf>
    <xf numFmtId="0" fontId="11" fillId="8" borderId="18" xfId="1" applyFont="1" applyFill="1" applyBorder="1" applyAlignment="1">
      <alignment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4" fillId="0" borderId="4"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23" xfId="1" applyFont="1" applyBorder="1" applyAlignment="1">
      <alignment horizontal="center" vertical="center" wrapText="1"/>
    </xf>
    <xf numFmtId="0" fontId="22" fillId="0" borderId="8" xfId="0" applyFont="1" applyBorder="1" applyAlignment="1">
      <alignment horizontal="center" vertical="center" wrapText="1"/>
    </xf>
    <xf numFmtId="0" fontId="31" fillId="10" borderId="1" xfId="3" applyFont="1" applyFill="1" applyBorder="1" applyAlignment="1">
      <alignment horizontal="center" vertical="center"/>
    </xf>
    <xf numFmtId="0" fontId="33" fillId="7" borderId="0" xfId="1" applyFont="1" applyFill="1" applyAlignment="1">
      <alignment vertical="center" wrapText="1"/>
    </xf>
    <xf numFmtId="0" fontId="33" fillId="0" borderId="20" xfId="1" applyFont="1" applyBorder="1" applyAlignment="1">
      <alignment horizontal="left" vertical="center" wrapText="1" indent="1"/>
    </xf>
    <xf numFmtId="0" fontId="34" fillId="10" borderId="3" xfId="1" applyFont="1" applyFill="1" applyBorder="1" applyAlignment="1">
      <alignment horizontal="center" vertical="center" wrapText="1"/>
    </xf>
    <xf numFmtId="0" fontId="34" fillId="10"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3" fillId="0" borderId="0" xfId="1" applyFont="1" applyAlignment="1">
      <alignment vertical="center" wrapText="1"/>
    </xf>
    <xf numFmtId="0" fontId="42" fillId="0" borderId="11" xfId="0" applyFont="1" applyBorder="1" applyAlignment="1">
      <alignment horizontal="left" vertical="center" wrapText="1" indent="1"/>
    </xf>
    <xf numFmtId="0" fontId="42" fillId="0" borderId="10" xfId="0" applyFont="1" applyBorder="1" applyAlignment="1">
      <alignment horizontal="left" vertical="center" wrapText="1" indent="1"/>
    </xf>
    <xf numFmtId="0" fontId="42" fillId="7" borderId="10" xfId="0" applyFont="1" applyFill="1" applyBorder="1" applyAlignment="1">
      <alignment horizontal="left" vertical="center" wrapText="1" indent="1"/>
    </xf>
    <xf numFmtId="0" fontId="38" fillId="11" borderId="9" xfId="1" applyFont="1" applyFill="1" applyBorder="1" applyAlignment="1">
      <alignment horizontal="center" vertical="center" wrapText="1"/>
    </xf>
    <xf numFmtId="0" fontId="38" fillId="11" borderId="6" xfId="1" applyFont="1" applyFill="1" applyBorder="1" applyAlignment="1">
      <alignment horizontal="center" vertical="center" wrapText="1"/>
    </xf>
    <xf numFmtId="0" fontId="38" fillId="11" borderId="4" xfId="1" applyFont="1" applyFill="1" applyBorder="1" applyAlignment="1">
      <alignment horizontal="center" vertical="center" wrapText="1"/>
    </xf>
    <xf numFmtId="176" fontId="39" fillId="0" borderId="16" xfId="1" applyNumberFormat="1" applyFont="1" applyBorder="1" applyAlignment="1">
      <alignment horizontal="center" vertical="center" wrapText="1"/>
    </xf>
    <xf numFmtId="176" fontId="39" fillId="0" borderId="17" xfId="1" applyNumberFormat="1" applyFont="1" applyBorder="1" applyAlignment="1">
      <alignment horizontal="center" vertical="center" wrapText="1"/>
    </xf>
    <xf numFmtId="176" fontId="39" fillId="0" borderId="5" xfId="1" applyNumberFormat="1" applyFont="1" applyBorder="1" applyAlignment="1">
      <alignment horizontal="center" vertical="center" wrapText="1"/>
    </xf>
    <xf numFmtId="0" fontId="39" fillId="0" borderId="16" xfId="1" applyFont="1" applyBorder="1" applyAlignment="1">
      <alignment horizontal="center" vertical="center" wrapText="1"/>
    </xf>
    <xf numFmtId="0" fontId="39" fillId="0" borderId="17" xfId="1" applyFont="1" applyBorder="1" applyAlignment="1">
      <alignment horizontal="center" vertical="center" wrapText="1"/>
    </xf>
    <xf numFmtId="0" fontId="39" fillId="0" borderId="5" xfId="1" applyFont="1" applyBorder="1" applyAlignment="1">
      <alignment horizontal="center" vertical="center" wrapText="1"/>
    </xf>
    <xf numFmtId="9" fontId="19" fillId="8" borderId="1" xfId="1" applyNumberFormat="1" applyFont="1" applyFill="1" applyBorder="1" applyAlignment="1">
      <alignment horizontal="center" vertical="center" wrapText="1"/>
    </xf>
    <xf numFmtId="0" fontId="28" fillId="7" borderId="1" xfId="1" applyFont="1" applyFill="1" applyBorder="1" applyAlignment="1">
      <alignment horizontal="center" vertical="center" wrapText="1"/>
    </xf>
    <xf numFmtId="0" fontId="11" fillId="8" borderId="19" xfId="1" applyFont="1" applyFill="1" applyBorder="1" applyAlignment="1">
      <alignment horizontal="center" vertical="center" wrapText="1"/>
    </xf>
    <xf numFmtId="0" fontId="11" fillId="8" borderId="7" xfId="1" applyFont="1" applyFill="1" applyBorder="1" applyAlignment="1">
      <alignment horizontal="center" vertical="center" wrapText="1"/>
    </xf>
    <xf numFmtId="0" fontId="11" fillId="8" borderId="21" xfId="1" applyFont="1" applyFill="1" applyBorder="1" applyAlignment="1">
      <alignment horizontal="center" vertical="center" wrapText="1"/>
    </xf>
    <xf numFmtId="0" fontId="11" fillId="8" borderId="8" xfId="1" applyFont="1" applyFill="1" applyBorder="1" applyAlignment="1">
      <alignment horizontal="center" vertical="center" wrapText="1"/>
    </xf>
    <xf numFmtId="0" fontId="11" fillId="8" borderId="18" xfId="1" applyFont="1" applyFill="1" applyBorder="1" applyAlignment="1">
      <alignment horizontal="center" vertical="center" wrapText="1"/>
    </xf>
    <xf numFmtId="0" fontId="11" fillId="8" borderId="3" xfId="1" applyFont="1" applyFill="1" applyBorder="1" applyAlignment="1">
      <alignment horizontal="center" vertical="center" wrapText="1"/>
    </xf>
  </cellXfs>
  <cellStyles count="4">
    <cellStyle name="標準" xfId="0" builtinId="0"/>
    <cellStyle name="標準 2" xfId="1" xr:uid="{00000000-0005-0000-0000-000002000000}"/>
    <cellStyle name="標準 3" xfId="2" xr:uid="{00000000-0005-0000-0000-000003000000}"/>
    <cellStyle name="標準 3 2" xfId="3" xr:uid="{00000000-0005-0000-0000-000004000000}"/>
  </cellStyles>
  <dxfs count="5">
    <dxf>
      <font>
        <color rgb="FF0070C0"/>
      </font>
      <fill>
        <patternFill>
          <fgColor theme="0"/>
          <bgColor theme="0"/>
        </patternFill>
      </fill>
    </dxf>
    <dxf>
      <font>
        <color theme="1"/>
      </font>
      <fill>
        <patternFill>
          <bgColor theme="1" tint="4.9989318521683403E-2"/>
        </patternFill>
      </fill>
    </dxf>
    <dxf>
      <font>
        <color theme="1"/>
      </font>
      <fill>
        <patternFill>
          <bgColor theme="1" tint="4.9989318521683403E-2"/>
        </patternFill>
      </fill>
    </dxf>
    <dxf>
      <font>
        <color theme="1"/>
      </font>
      <fill>
        <patternFill>
          <bgColor theme="1" tint="4.9989318521683403E-2"/>
        </patternFill>
      </fill>
    </dxf>
    <dxf>
      <font>
        <color rgb="FF0070C0"/>
      </font>
      <fill>
        <patternFill>
          <fgColor rgb="FF0070C0"/>
          <bgColor rgb="FF0070C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55">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00"/>
      </a:hlink>
      <a:folHlink>
        <a:srgbClr val="00000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DY381"/>
  <sheetViews>
    <sheetView tabSelected="1" zoomScaleNormal="100" workbookViewId="0">
      <selection activeCell="A2" sqref="A2:C2"/>
    </sheetView>
  </sheetViews>
  <sheetFormatPr defaultColWidth="9" defaultRowHeight="16.2"/>
  <cols>
    <col min="1" max="1" width="4.109375" style="2" customWidth="1"/>
    <col min="2" max="2" width="3.77734375" style="5" customWidth="1"/>
    <col min="3" max="3" width="85.6640625" style="79" customWidth="1"/>
    <col min="4" max="4" width="3.109375" style="13" hidden="1" customWidth="1"/>
    <col min="5" max="5" width="3.109375" style="13" customWidth="1"/>
    <col min="6" max="6" width="6.88671875" style="15" customWidth="1"/>
    <col min="7" max="10" width="6.88671875" style="6" customWidth="1"/>
    <col min="11" max="15" width="6.21875" style="6" customWidth="1"/>
    <col min="16" max="16" width="6.21875" style="6" hidden="1" customWidth="1"/>
    <col min="17" max="20" width="6.21875" style="1" hidden="1" customWidth="1"/>
    <col min="21" max="21" width="8.109375" style="2" hidden="1" customWidth="1"/>
    <col min="22" max="38" width="5.21875" style="2" hidden="1" customWidth="1"/>
    <col min="39" max="61" width="9" style="2" hidden="1" customWidth="1"/>
    <col min="62" max="16384" width="9" style="2"/>
  </cols>
  <sheetData>
    <row r="1" spans="1:88">
      <c r="A1" s="7"/>
      <c r="B1" s="10"/>
      <c r="C1" s="74"/>
      <c r="D1" s="12"/>
      <c r="E1" s="12"/>
      <c r="F1" s="14"/>
      <c r="G1" s="8"/>
      <c r="H1" s="8"/>
      <c r="I1" s="8"/>
      <c r="J1" s="8"/>
      <c r="K1" s="8"/>
      <c r="L1" s="8"/>
      <c r="M1" s="8"/>
      <c r="N1" s="8"/>
      <c r="O1" s="8"/>
      <c r="P1" s="8"/>
      <c r="Q1" s="9"/>
      <c r="R1" s="9"/>
      <c r="S1" s="9"/>
      <c r="T1" s="9"/>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row>
    <row r="2" spans="1:88" ht="42.75" customHeight="1">
      <c r="A2" s="83" t="s">
        <v>41</v>
      </c>
      <c r="B2" s="84"/>
      <c r="C2" s="85"/>
      <c r="D2" s="19"/>
      <c r="E2" s="19"/>
      <c r="F2" s="14"/>
      <c r="G2" s="11"/>
      <c r="H2" s="11"/>
      <c r="I2" s="11"/>
      <c r="J2" s="11"/>
      <c r="K2" s="11"/>
      <c r="L2" s="11"/>
      <c r="M2" s="11"/>
      <c r="N2" s="11"/>
      <c r="O2" s="11"/>
      <c r="P2" s="11"/>
      <c r="Q2" s="9"/>
      <c r="R2" s="9"/>
      <c r="S2" s="9"/>
      <c r="T2" s="9"/>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row>
    <row r="3" spans="1:88" ht="31.5" customHeight="1">
      <c r="A3" s="86" t="s">
        <v>1</v>
      </c>
      <c r="B3" s="87"/>
      <c r="C3" s="88"/>
      <c r="D3" s="16"/>
      <c r="E3" s="16"/>
      <c r="F3" s="27"/>
      <c r="G3" s="27"/>
      <c r="H3" s="27"/>
      <c r="I3" s="27"/>
      <c r="J3" s="27"/>
      <c r="K3" s="28"/>
      <c r="L3" s="29"/>
      <c r="M3" s="30"/>
      <c r="N3" s="31"/>
      <c r="O3" s="32"/>
      <c r="P3" s="28"/>
      <c r="Q3" s="29"/>
      <c r="R3" s="30"/>
      <c r="S3" s="31"/>
      <c r="T3" s="32"/>
      <c r="U3" s="33"/>
      <c r="V3" s="34"/>
      <c r="W3" s="34"/>
      <c r="X3" s="34"/>
      <c r="Y3" s="34"/>
      <c r="Z3" s="34"/>
      <c r="AA3" s="34"/>
      <c r="AB3" s="34"/>
      <c r="AC3" s="34"/>
      <c r="AD3" s="34"/>
      <c r="AE3" s="34"/>
      <c r="AF3" s="34"/>
      <c r="AG3" s="34"/>
      <c r="AH3" s="34"/>
      <c r="AI3" s="34"/>
      <c r="AJ3" s="34"/>
      <c r="AK3" s="34"/>
      <c r="AL3" s="34"/>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row>
    <row r="4" spans="1:88" ht="41.25" customHeight="1">
      <c r="A4" s="89" t="s">
        <v>38</v>
      </c>
      <c r="B4" s="90"/>
      <c r="C4" s="91"/>
      <c r="D4" s="17"/>
      <c r="E4" s="17"/>
      <c r="F4" s="35">
        <f>P4</f>
        <v>0</v>
      </c>
      <c r="G4" s="35">
        <f>Q4</f>
        <v>0</v>
      </c>
      <c r="H4" s="35">
        <f>R4</f>
        <v>0</v>
      </c>
      <c r="I4" s="35">
        <f>S4</f>
        <v>0</v>
      </c>
      <c r="J4" s="35">
        <f>T4</f>
        <v>0</v>
      </c>
      <c r="K4" s="92" t="s">
        <v>24</v>
      </c>
      <c r="L4" s="92"/>
      <c r="M4" s="92"/>
      <c r="N4" s="92"/>
      <c r="O4" s="92"/>
      <c r="P4" s="36">
        <f>P27</f>
        <v>0</v>
      </c>
      <c r="Q4" s="36">
        <f>Q27</f>
        <v>0</v>
      </c>
      <c r="R4" s="36">
        <f>R27</f>
        <v>0</v>
      </c>
      <c r="S4" s="36">
        <f>S27</f>
        <v>0</v>
      </c>
      <c r="T4" s="36">
        <f>T27</f>
        <v>0</v>
      </c>
      <c r="U4" s="37"/>
      <c r="V4" s="34"/>
      <c r="W4" s="34"/>
      <c r="X4" s="34"/>
      <c r="Y4" s="34"/>
      <c r="Z4" s="34"/>
      <c r="AA4" s="34"/>
      <c r="AB4" s="34"/>
      <c r="AC4" s="34"/>
      <c r="AD4" s="34"/>
      <c r="AE4" s="34"/>
      <c r="AF4" s="34"/>
      <c r="AG4" s="34"/>
      <c r="AH4" s="34"/>
      <c r="AI4" s="34"/>
      <c r="AJ4" s="34"/>
      <c r="AK4" s="34"/>
      <c r="AL4" s="34"/>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row>
    <row r="5" spans="1:88" ht="131.25" customHeight="1">
      <c r="A5" s="70" t="s">
        <v>2</v>
      </c>
      <c r="B5" s="71" t="s">
        <v>0</v>
      </c>
      <c r="C5" s="75" t="s">
        <v>30</v>
      </c>
      <c r="D5" s="69"/>
      <c r="E5" s="21"/>
      <c r="F5" s="38" t="s">
        <v>25</v>
      </c>
      <c r="G5" s="38" t="s">
        <v>26</v>
      </c>
      <c r="H5" s="38" t="s">
        <v>27</v>
      </c>
      <c r="I5" s="38" t="s">
        <v>28</v>
      </c>
      <c r="J5" s="38" t="s">
        <v>29</v>
      </c>
      <c r="K5" s="28" t="s">
        <v>31</v>
      </c>
      <c r="L5" s="29" t="s">
        <v>32</v>
      </c>
      <c r="M5" s="30" t="s">
        <v>33</v>
      </c>
      <c r="N5" s="31" t="s">
        <v>34</v>
      </c>
      <c r="O5" s="32" t="s">
        <v>35</v>
      </c>
      <c r="P5" s="28" t="s">
        <v>31</v>
      </c>
      <c r="Q5" s="29" t="s">
        <v>32</v>
      </c>
      <c r="R5" s="30" t="s">
        <v>33</v>
      </c>
      <c r="S5" s="31" t="s">
        <v>34</v>
      </c>
      <c r="T5" s="32" t="s">
        <v>36</v>
      </c>
      <c r="U5" s="33"/>
      <c r="V5" s="34"/>
      <c r="W5" s="34"/>
      <c r="X5" s="34"/>
      <c r="Y5" s="34"/>
      <c r="Z5" s="34"/>
      <c r="AA5" s="34"/>
      <c r="AB5" s="34"/>
      <c r="AC5" s="34"/>
      <c r="AD5" s="34"/>
      <c r="AE5" s="34"/>
      <c r="AF5" s="34"/>
      <c r="AG5" s="34"/>
      <c r="AH5" s="34"/>
      <c r="AI5" s="34"/>
      <c r="AJ5" s="34"/>
      <c r="AK5" s="34"/>
      <c r="AL5" s="34"/>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row>
    <row r="6" spans="1:88" ht="165.75" customHeight="1">
      <c r="A6" s="24" t="str">
        <f>AX6</f>
        <v/>
      </c>
      <c r="B6" s="23">
        <v>1</v>
      </c>
      <c r="C6" s="80" t="s">
        <v>3</v>
      </c>
      <c r="D6" s="25">
        <v>2</v>
      </c>
      <c r="E6" s="67"/>
      <c r="F6" s="72"/>
      <c r="G6" s="39"/>
      <c r="H6" s="39"/>
      <c r="I6" s="39"/>
      <c r="J6" s="39"/>
      <c r="K6" s="73" t="str">
        <f>IF(ISBLANK(F6),"",IF((D6=F6),"○","×"))</f>
        <v/>
      </c>
      <c r="L6" s="73" t="str">
        <f>IF(ISBLANK(G6),"",IF((D6=G6),"○","×"))</f>
        <v/>
      </c>
      <c r="M6" s="73" t="str">
        <f>IF(ISBLANK(H6),"",IF((D6=H6),"○","×"))</f>
        <v/>
      </c>
      <c r="N6" s="73" t="str">
        <f>IF(ISBLANK(I6),"",IF((D6=I6),"○","×"))</f>
        <v/>
      </c>
      <c r="O6" s="73" t="str">
        <f>IF(ISBLANK(J6),"",IF((D6=J6),"○","×"))</f>
        <v/>
      </c>
      <c r="P6" s="40" t="str">
        <f>IF(F6="","",IF(D6=F6,1,0))</f>
        <v/>
      </c>
      <c r="Q6" s="40" t="str">
        <f>IF(G6="","",IF(D6=G6,1,0))</f>
        <v/>
      </c>
      <c r="R6" s="40" t="str">
        <f>IF(H6="","",IF(D6=H6,1,0))</f>
        <v/>
      </c>
      <c r="S6" s="40" t="str">
        <f>IF(I6="","",IF(D6=I6,1,0))</f>
        <v/>
      </c>
      <c r="T6" s="40" t="str">
        <f>IF(J6="","",IF(D6=J6,1,0))</f>
        <v/>
      </c>
      <c r="U6" s="41" t="str">
        <f>AX6</f>
        <v/>
      </c>
      <c r="V6" s="42">
        <f>SUM(P6:T6)</f>
        <v>0</v>
      </c>
      <c r="W6" s="37">
        <v>1</v>
      </c>
      <c r="X6" s="37">
        <v>1</v>
      </c>
      <c r="Y6" s="37">
        <v>1</v>
      </c>
      <c r="Z6" s="37">
        <v>1</v>
      </c>
      <c r="AA6" s="37">
        <v>1</v>
      </c>
      <c r="AB6" s="43">
        <f>IF($P6=W6,1,0)</f>
        <v>0</v>
      </c>
      <c r="AC6" s="43">
        <f>IF($Q6=X6,1,0)</f>
        <v>0</v>
      </c>
      <c r="AD6" s="43">
        <f>IF($R6=Y6,1,0)</f>
        <v>0</v>
      </c>
      <c r="AE6" s="43">
        <f>IF($S6=Z6,1,0)</f>
        <v>0</v>
      </c>
      <c r="AF6" s="37">
        <f>IF($T6=AA6,1,0)</f>
        <v>0</v>
      </c>
      <c r="AG6" s="37">
        <f>SUM(AB6:AF6)</f>
        <v>0</v>
      </c>
      <c r="AH6" s="44" t="str">
        <f>IF(F6="","",IF(D6=F6,0,1))</f>
        <v/>
      </c>
      <c r="AI6" s="44" t="str">
        <f>IF(G6="","",IF(D6=G6,0,1))</f>
        <v/>
      </c>
      <c r="AJ6" s="44" t="str">
        <f>IF(H6="","",IF(D6=H6,0,1))</f>
        <v/>
      </c>
      <c r="AK6" s="44" t="str">
        <f>IF(I6="","",IF(D6=I6,0,1))</f>
        <v/>
      </c>
      <c r="AL6" s="44" t="str">
        <f>IF(J6="","",IF(D6=J6,0,1))</f>
        <v/>
      </c>
      <c r="AM6" s="45"/>
      <c r="AN6" s="46" t="str">
        <f>IF(F6="","",IF($F6=D6,-100,0))</f>
        <v/>
      </c>
      <c r="AO6" s="46" t="str">
        <f>IF(G6="","",IF($G6=D6,-100,0))</f>
        <v/>
      </c>
      <c r="AP6" s="46" t="str">
        <f>IF(H6="","",IF($H6=D6,-100,0))</f>
        <v/>
      </c>
      <c r="AQ6" s="46" t="str">
        <f>IF(I6="","",IF($I6=D6,-100,0))</f>
        <v/>
      </c>
      <c r="AR6" s="46" t="str">
        <f>IF(J6="","",IF($J6=D6,-100,0))</f>
        <v/>
      </c>
      <c r="AS6" s="47">
        <f>SUM(AN6:AP6)</f>
        <v>0</v>
      </c>
      <c r="AT6" s="47">
        <f>SUM(AO6:AQ6)</f>
        <v>0</v>
      </c>
      <c r="AU6" s="47">
        <f>SUM(AP6:AR6)</f>
        <v>0</v>
      </c>
      <c r="AV6" s="48"/>
      <c r="AW6" s="49">
        <f>COUNTIF(AS6:AU6,"-300")</f>
        <v>0</v>
      </c>
      <c r="AX6" s="49" t="str">
        <f>IF(AW6&gt;=1,"終","")</f>
        <v/>
      </c>
      <c r="AY6" s="50"/>
      <c r="AZ6" s="51">
        <f>IF(BC6=3,1,0)</f>
        <v>0</v>
      </c>
      <c r="BA6" s="51">
        <f>IF(BC6=3,1,0)</f>
        <v>0</v>
      </c>
      <c r="BB6" s="52"/>
      <c r="BC6" s="52">
        <f>SUM(P6:R6)</f>
        <v>0</v>
      </c>
      <c r="BD6" s="52"/>
      <c r="BE6" s="51">
        <f>IF(BG6=3,1,0)</f>
        <v>0</v>
      </c>
      <c r="BF6" s="52"/>
      <c r="BG6" s="52">
        <f>SUM(AC6:AE6)</f>
        <v>0</v>
      </c>
      <c r="BH6" s="50"/>
      <c r="BI6" s="53">
        <v>1</v>
      </c>
      <c r="BJ6" s="50"/>
      <c r="BK6" s="7"/>
      <c r="BL6" s="7"/>
      <c r="BM6" s="7"/>
      <c r="BN6" s="7"/>
      <c r="BO6" s="7"/>
      <c r="BP6" s="7"/>
      <c r="BQ6" s="7"/>
      <c r="BR6" s="7"/>
      <c r="BS6" s="7"/>
      <c r="BT6" s="7"/>
      <c r="BU6" s="7"/>
      <c r="BV6" s="7"/>
      <c r="BW6" s="7"/>
      <c r="BX6" s="7"/>
      <c r="BY6" s="7"/>
      <c r="BZ6" s="7"/>
      <c r="CA6" s="7"/>
      <c r="CB6" s="7"/>
      <c r="CC6" s="7"/>
      <c r="CD6" s="7"/>
      <c r="CE6" s="7"/>
      <c r="CF6" s="7"/>
      <c r="CG6" s="7"/>
      <c r="CH6" s="7"/>
      <c r="CI6" s="7"/>
      <c r="CJ6" s="7"/>
    </row>
    <row r="7" spans="1:88" ht="165.75" customHeight="1">
      <c r="A7" s="26" t="str">
        <f t="shared" ref="A7:A25" si="0">AX7</f>
        <v/>
      </c>
      <c r="B7" s="20">
        <v>2</v>
      </c>
      <c r="C7" s="81" t="s">
        <v>8</v>
      </c>
      <c r="D7" s="22">
        <v>1</v>
      </c>
      <c r="E7" s="68"/>
      <c r="F7" s="72"/>
      <c r="G7" s="39"/>
      <c r="H7" s="39"/>
      <c r="I7" s="39"/>
      <c r="J7" s="39"/>
      <c r="K7" s="73" t="str">
        <f>IF(ISBLANK(F7),"",IF((D7=F7),"○","×"))</f>
        <v/>
      </c>
      <c r="L7" s="73" t="str">
        <f>IF(ISBLANK(G7),"",IF((D7=G7),"○","×"))</f>
        <v/>
      </c>
      <c r="M7" s="73" t="str">
        <f>IF(ISBLANK(H7),"",IF((D7=H7),"○","×"))</f>
        <v/>
      </c>
      <c r="N7" s="73" t="str">
        <f>IF(ISBLANK(I7),"",IF((D7=I7),"○","×"))</f>
        <v/>
      </c>
      <c r="O7" s="73" t="str">
        <f>IF(ISBLANK(J7),"",IF((D7=J7),"○","×"))</f>
        <v/>
      </c>
      <c r="P7" s="40" t="str">
        <f t="shared" ref="P7:P25" si="1">IF(F7="","",IF(D7=F7,1,0))</f>
        <v/>
      </c>
      <c r="Q7" s="40" t="str">
        <f t="shared" ref="Q7:Q25" si="2">IF(G7="","",IF(D7=G7,1,0))</f>
        <v/>
      </c>
      <c r="R7" s="40" t="str">
        <f t="shared" ref="R7:R25" si="3">IF(H7="","",IF(D7=H7,1,0))</f>
        <v/>
      </c>
      <c r="S7" s="40" t="str">
        <f t="shared" ref="S7:S25" si="4">IF(I7="","",IF(D7=I7,1,0))</f>
        <v/>
      </c>
      <c r="T7" s="40" t="str">
        <f t="shared" ref="T7:T25" si="5">IF(J7="","",IF(D7=J7,1,0))</f>
        <v/>
      </c>
      <c r="U7" s="41" t="str">
        <f t="shared" ref="U7:U25" si="6">AX7</f>
        <v/>
      </c>
      <c r="V7" s="42">
        <f t="shared" ref="V7:V25" si="7">SUM(P7:T7)</f>
        <v>0</v>
      </c>
      <c r="W7" s="37">
        <v>1</v>
      </c>
      <c r="X7" s="37">
        <v>1</v>
      </c>
      <c r="Y7" s="37">
        <v>1</v>
      </c>
      <c r="Z7" s="37">
        <v>1</v>
      </c>
      <c r="AA7" s="37">
        <v>1</v>
      </c>
      <c r="AB7" s="37">
        <f t="shared" ref="AB7:AB25" si="8">IF($P7=W7,1,0)</f>
        <v>0</v>
      </c>
      <c r="AC7" s="37">
        <f t="shared" ref="AC7:AC25" si="9">IF($Q7=X7,1,0)</f>
        <v>0</v>
      </c>
      <c r="AD7" s="37">
        <f t="shared" ref="AD7:AD25" si="10">IF($R7=Y7,1,0)</f>
        <v>0</v>
      </c>
      <c r="AE7" s="37">
        <f t="shared" ref="AE7:AE25" si="11">IF($S7=Z7,1,0)</f>
        <v>0</v>
      </c>
      <c r="AF7" s="37">
        <f t="shared" ref="AF7:AF25" si="12">IF($T7=AA7,1,0)</f>
        <v>0</v>
      </c>
      <c r="AG7" s="37">
        <f t="shared" ref="AG7:AG25" si="13">SUM(AB7:AF7)</f>
        <v>0</v>
      </c>
      <c r="AH7" s="44" t="str">
        <f t="shared" ref="AH7:AH25" si="14">IF(F7="","",IF(D7=F7,0,1))</f>
        <v/>
      </c>
      <c r="AI7" s="44" t="str">
        <f t="shared" ref="AI7:AI25" si="15">IF(G7="","",IF(D7=G7,0,1))</f>
        <v/>
      </c>
      <c r="AJ7" s="44" t="str">
        <f t="shared" ref="AJ7:AJ25" si="16">IF(H7="","",IF(D7=H7,0,1))</f>
        <v/>
      </c>
      <c r="AK7" s="44" t="str">
        <f t="shared" ref="AK7:AK25" si="17">IF(I7="","",IF(D7=I7,0,1))</f>
        <v/>
      </c>
      <c r="AL7" s="44" t="str">
        <f t="shared" ref="AL7:AL25" si="18">IF(J7="","",IF(D7=J7,0,1))</f>
        <v/>
      </c>
      <c r="AM7" s="45"/>
      <c r="AN7" s="46" t="str">
        <f t="shared" ref="AN7:AN25" si="19">IF(F7="","",IF($F7=D7,-100,0))</f>
        <v/>
      </c>
      <c r="AO7" s="46" t="str">
        <f t="shared" ref="AO7:AO25" si="20">IF(G7="","",IF($G7=D7,-100,0))</f>
        <v/>
      </c>
      <c r="AP7" s="46" t="str">
        <f t="shared" ref="AP7:AP25" si="21">IF(H7="","",IF($H7=D7,-100,0))</f>
        <v/>
      </c>
      <c r="AQ7" s="46" t="str">
        <f t="shared" ref="AQ7:AQ25" si="22">IF(I7="","",IF($I7=D7,-100,0))</f>
        <v/>
      </c>
      <c r="AR7" s="46" t="str">
        <f t="shared" ref="AR7:AR25" si="23">IF(J7="","",IF($J7=D7,-100,0))</f>
        <v/>
      </c>
      <c r="AS7" s="47">
        <f t="shared" ref="AS7:AU22" si="24">SUM(AN7:AP7)</f>
        <v>0</v>
      </c>
      <c r="AT7" s="47">
        <f t="shared" si="24"/>
        <v>0</v>
      </c>
      <c r="AU7" s="47">
        <f t="shared" si="24"/>
        <v>0</v>
      </c>
      <c r="AV7" s="48"/>
      <c r="AW7" s="49">
        <f t="shared" ref="AW7:AW25" si="25">COUNTIF(AS7:AU7,"-300")</f>
        <v>0</v>
      </c>
      <c r="AX7" s="49" t="str">
        <f t="shared" ref="AX7:AX25" si="26">IF(AW7&gt;=1,"終","")</f>
        <v/>
      </c>
      <c r="AY7" s="50"/>
      <c r="AZ7" s="51">
        <f t="shared" ref="AZ7:AZ25" si="27">IF(BC7=3,1,0)</f>
        <v>0</v>
      </c>
      <c r="BA7" s="51">
        <f t="shared" ref="BA7:BA25" si="28">IF(BC7=3,1,0)</f>
        <v>0</v>
      </c>
      <c r="BB7" s="52"/>
      <c r="BC7" s="52">
        <f t="shared" ref="BC7:BC25" si="29">SUM(P7:R7)</f>
        <v>0</v>
      </c>
      <c r="BD7" s="52"/>
      <c r="BE7" s="51">
        <f t="shared" ref="BE7:BE25" si="30">IF(BG7=3,1,0)</f>
        <v>0</v>
      </c>
      <c r="BF7" s="52"/>
      <c r="BG7" s="52">
        <f t="shared" ref="BG7:BG25" si="31">SUM(AC7:AE7)</f>
        <v>0</v>
      </c>
      <c r="BH7" s="50"/>
      <c r="BI7" s="53"/>
      <c r="BJ7" s="50"/>
      <c r="BK7" s="7"/>
      <c r="BL7" s="7"/>
      <c r="BM7" s="7"/>
      <c r="BN7" s="7"/>
      <c r="BO7" s="7"/>
      <c r="BP7" s="7"/>
      <c r="BQ7" s="7"/>
      <c r="BR7" s="7"/>
      <c r="BS7" s="7"/>
      <c r="BT7" s="7"/>
      <c r="BU7" s="7"/>
      <c r="BV7" s="7"/>
      <c r="BW7" s="7"/>
      <c r="BX7" s="7"/>
      <c r="BY7" s="7"/>
      <c r="BZ7" s="7"/>
      <c r="CA7" s="7"/>
      <c r="CB7" s="7"/>
      <c r="CC7" s="7"/>
      <c r="CD7" s="7"/>
      <c r="CE7" s="7"/>
      <c r="CF7" s="7"/>
      <c r="CG7" s="7"/>
      <c r="CH7" s="7"/>
      <c r="CI7" s="7"/>
      <c r="CJ7" s="7"/>
    </row>
    <row r="8" spans="1:88" ht="165.75" customHeight="1">
      <c r="A8" s="26" t="str">
        <f t="shared" si="0"/>
        <v/>
      </c>
      <c r="B8" s="20">
        <v>3</v>
      </c>
      <c r="C8" s="81" t="s">
        <v>4</v>
      </c>
      <c r="D8" s="22">
        <v>1</v>
      </c>
      <c r="E8" s="68"/>
      <c r="F8" s="72"/>
      <c r="G8" s="39"/>
      <c r="H8" s="39"/>
      <c r="I8" s="39"/>
      <c r="J8" s="39"/>
      <c r="K8" s="73" t="str">
        <f t="shared" ref="K8:K25" si="32">IF(ISBLANK(F8),"",IF((D8=F8),"○","×"))</f>
        <v/>
      </c>
      <c r="L8" s="73" t="str">
        <f t="shared" ref="L8:L25" si="33">IF(ISBLANK(G8),"",IF((D8=G8),"○","×"))</f>
        <v/>
      </c>
      <c r="M8" s="73" t="str">
        <f t="shared" ref="M8:M25" si="34">IF(ISBLANK(H8),"",IF((D8=H8),"○","×"))</f>
        <v/>
      </c>
      <c r="N8" s="73" t="str">
        <f t="shared" ref="N8:N25" si="35">IF(ISBLANK(I8),"",IF((D8=I8),"○","×"))</f>
        <v/>
      </c>
      <c r="O8" s="73" t="str">
        <f t="shared" ref="O8:O25" si="36">IF(ISBLANK(J8),"",IF((D8=J8),"○","×"))</f>
        <v/>
      </c>
      <c r="P8" s="40" t="str">
        <f t="shared" si="1"/>
        <v/>
      </c>
      <c r="Q8" s="40" t="str">
        <f t="shared" si="2"/>
        <v/>
      </c>
      <c r="R8" s="40" t="str">
        <f t="shared" si="3"/>
        <v/>
      </c>
      <c r="S8" s="40" t="str">
        <f t="shared" si="4"/>
        <v/>
      </c>
      <c r="T8" s="40" t="str">
        <f t="shared" si="5"/>
        <v/>
      </c>
      <c r="U8" s="41" t="str">
        <f t="shared" si="6"/>
        <v/>
      </c>
      <c r="V8" s="42">
        <f t="shared" si="7"/>
        <v>0</v>
      </c>
      <c r="W8" s="37">
        <v>1</v>
      </c>
      <c r="X8" s="37">
        <v>1</v>
      </c>
      <c r="Y8" s="37">
        <v>1</v>
      </c>
      <c r="Z8" s="37">
        <v>1</v>
      </c>
      <c r="AA8" s="37">
        <v>1</v>
      </c>
      <c r="AB8" s="37">
        <f t="shared" si="8"/>
        <v>0</v>
      </c>
      <c r="AC8" s="37">
        <f t="shared" si="9"/>
        <v>0</v>
      </c>
      <c r="AD8" s="37">
        <f t="shared" si="10"/>
        <v>0</v>
      </c>
      <c r="AE8" s="37">
        <f t="shared" si="11"/>
        <v>0</v>
      </c>
      <c r="AF8" s="37">
        <f t="shared" si="12"/>
        <v>0</v>
      </c>
      <c r="AG8" s="37">
        <f t="shared" si="13"/>
        <v>0</v>
      </c>
      <c r="AH8" s="44" t="str">
        <f t="shared" si="14"/>
        <v/>
      </c>
      <c r="AI8" s="44" t="str">
        <f t="shared" si="15"/>
        <v/>
      </c>
      <c r="AJ8" s="44" t="str">
        <f t="shared" si="16"/>
        <v/>
      </c>
      <c r="AK8" s="44" t="str">
        <f t="shared" si="17"/>
        <v/>
      </c>
      <c r="AL8" s="44" t="str">
        <f t="shared" si="18"/>
        <v/>
      </c>
      <c r="AM8" s="45"/>
      <c r="AN8" s="46" t="str">
        <f t="shared" si="19"/>
        <v/>
      </c>
      <c r="AO8" s="46" t="str">
        <f t="shared" si="20"/>
        <v/>
      </c>
      <c r="AP8" s="46" t="str">
        <f t="shared" si="21"/>
        <v/>
      </c>
      <c r="AQ8" s="46" t="str">
        <f t="shared" si="22"/>
        <v/>
      </c>
      <c r="AR8" s="46" t="str">
        <f t="shared" si="23"/>
        <v/>
      </c>
      <c r="AS8" s="47">
        <f t="shared" si="24"/>
        <v>0</v>
      </c>
      <c r="AT8" s="47">
        <f t="shared" si="24"/>
        <v>0</v>
      </c>
      <c r="AU8" s="47">
        <f t="shared" si="24"/>
        <v>0</v>
      </c>
      <c r="AV8" s="48"/>
      <c r="AW8" s="49">
        <f t="shared" si="25"/>
        <v>0</v>
      </c>
      <c r="AX8" s="49" t="str">
        <f t="shared" si="26"/>
        <v/>
      </c>
      <c r="AY8" s="50"/>
      <c r="AZ8" s="51">
        <f t="shared" si="27"/>
        <v>0</v>
      </c>
      <c r="BA8" s="51">
        <f t="shared" si="28"/>
        <v>0</v>
      </c>
      <c r="BB8" s="52"/>
      <c r="BC8" s="52">
        <f t="shared" si="29"/>
        <v>0</v>
      </c>
      <c r="BD8" s="52"/>
      <c r="BE8" s="51">
        <f t="shared" si="30"/>
        <v>0</v>
      </c>
      <c r="BF8" s="52"/>
      <c r="BG8" s="52">
        <f t="shared" si="31"/>
        <v>0</v>
      </c>
      <c r="BH8" s="50"/>
      <c r="BI8" s="53">
        <v>2</v>
      </c>
      <c r="BJ8" s="50"/>
      <c r="BK8" s="7"/>
      <c r="BL8" s="7"/>
      <c r="BM8" s="7"/>
      <c r="BN8" s="7"/>
      <c r="BO8" s="7"/>
      <c r="BP8" s="7"/>
      <c r="BQ8" s="7"/>
      <c r="BR8" s="7"/>
      <c r="BS8" s="7"/>
      <c r="BT8" s="7"/>
      <c r="BU8" s="7"/>
      <c r="BV8" s="7"/>
      <c r="BW8" s="7"/>
      <c r="BX8" s="7"/>
      <c r="BY8" s="7"/>
      <c r="BZ8" s="7"/>
      <c r="CA8" s="7"/>
      <c r="CB8" s="7"/>
      <c r="CC8" s="7"/>
      <c r="CD8" s="7"/>
      <c r="CE8" s="7"/>
      <c r="CF8" s="7"/>
      <c r="CG8" s="7"/>
      <c r="CH8" s="7"/>
      <c r="CI8" s="7"/>
      <c r="CJ8" s="7"/>
    </row>
    <row r="9" spans="1:88" ht="165.75" customHeight="1">
      <c r="A9" s="26" t="str">
        <f t="shared" si="0"/>
        <v/>
      </c>
      <c r="B9" s="20">
        <v>4</v>
      </c>
      <c r="C9" s="81" t="s">
        <v>9</v>
      </c>
      <c r="D9" s="22">
        <v>1</v>
      </c>
      <c r="E9" s="68"/>
      <c r="F9" s="72"/>
      <c r="G9" s="39"/>
      <c r="H9" s="39"/>
      <c r="I9" s="39"/>
      <c r="J9" s="39"/>
      <c r="K9" s="73" t="str">
        <f t="shared" si="32"/>
        <v/>
      </c>
      <c r="L9" s="73" t="str">
        <f t="shared" si="33"/>
        <v/>
      </c>
      <c r="M9" s="73" t="str">
        <f t="shared" si="34"/>
        <v/>
      </c>
      <c r="N9" s="73" t="str">
        <f t="shared" si="35"/>
        <v/>
      </c>
      <c r="O9" s="73" t="str">
        <f t="shared" si="36"/>
        <v/>
      </c>
      <c r="P9" s="40" t="str">
        <f t="shared" si="1"/>
        <v/>
      </c>
      <c r="Q9" s="40" t="str">
        <f t="shared" si="2"/>
        <v/>
      </c>
      <c r="R9" s="40" t="str">
        <f t="shared" si="3"/>
        <v/>
      </c>
      <c r="S9" s="40" t="str">
        <f t="shared" si="4"/>
        <v/>
      </c>
      <c r="T9" s="40" t="str">
        <f t="shared" si="5"/>
        <v/>
      </c>
      <c r="U9" s="41" t="str">
        <f t="shared" si="6"/>
        <v/>
      </c>
      <c r="V9" s="42">
        <f t="shared" si="7"/>
        <v>0</v>
      </c>
      <c r="W9" s="37">
        <v>1</v>
      </c>
      <c r="X9" s="37">
        <v>1</v>
      </c>
      <c r="Y9" s="37">
        <v>1</v>
      </c>
      <c r="Z9" s="37">
        <v>1</v>
      </c>
      <c r="AA9" s="37">
        <v>1</v>
      </c>
      <c r="AB9" s="37">
        <f t="shared" si="8"/>
        <v>0</v>
      </c>
      <c r="AC9" s="37">
        <f t="shared" si="9"/>
        <v>0</v>
      </c>
      <c r="AD9" s="37">
        <f t="shared" si="10"/>
        <v>0</v>
      </c>
      <c r="AE9" s="37">
        <f t="shared" si="11"/>
        <v>0</v>
      </c>
      <c r="AF9" s="37">
        <f t="shared" si="12"/>
        <v>0</v>
      </c>
      <c r="AG9" s="37">
        <f t="shared" si="13"/>
        <v>0</v>
      </c>
      <c r="AH9" s="44" t="str">
        <f t="shared" si="14"/>
        <v/>
      </c>
      <c r="AI9" s="44" t="str">
        <f t="shared" si="15"/>
        <v/>
      </c>
      <c r="AJ9" s="44" t="str">
        <f t="shared" si="16"/>
        <v/>
      </c>
      <c r="AK9" s="44" t="str">
        <f t="shared" si="17"/>
        <v/>
      </c>
      <c r="AL9" s="44" t="str">
        <f t="shared" si="18"/>
        <v/>
      </c>
      <c r="AM9" s="45"/>
      <c r="AN9" s="46" t="str">
        <f t="shared" si="19"/>
        <v/>
      </c>
      <c r="AO9" s="46" t="str">
        <f t="shared" si="20"/>
        <v/>
      </c>
      <c r="AP9" s="46" t="str">
        <f t="shared" si="21"/>
        <v/>
      </c>
      <c r="AQ9" s="46" t="str">
        <f t="shared" si="22"/>
        <v/>
      </c>
      <c r="AR9" s="46" t="str">
        <f t="shared" si="23"/>
        <v/>
      </c>
      <c r="AS9" s="47">
        <f t="shared" si="24"/>
        <v>0</v>
      </c>
      <c r="AT9" s="47">
        <f t="shared" si="24"/>
        <v>0</v>
      </c>
      <c r="AU9" s="47">
        <f t="shared" si="24"/>
        <v>0</v>
      </c>
      <c r="AV9" s="48"/>
      <c r="AW9" s="49">
        <f t="shared" si="25"/>
        <v>0</v>
      </c>
      <c r="AX9" s="49" t="str">
        <f t="shared" si="26"/>
        <v/>
      </c>
      <c r="AY9" s="50"/>
      <c r="AZ9" s="51">
        <f t="shared" si="27"/>
        <v>0</v>
      </c>
      <c r="BA9" s="51">
        <f t="shared" si="28"/>
        <v>0</v>
      </c>
      <c r="BB9" s="52"/>
      <c r="BC9" s="52">
        <f t="shared" si="29"/>
        <v>0</v>
      </c>
      <c r="BD9" s="52"/>
      <c r="BE9" s="51">
        <f t="shared" si="30"/>
        <v>0</v>
      </c>
      <c r="BF9" s="52"/>
      <c r="BG9" s="52">
        <f t="shared" si="31"/>
        <v>0</v>
      </c>
      <c r="BH9" s="50"/>
      <c r="BI9" s="50"/>
      <c r="BJ9" s="50"/>
      <c r="BK9" s="7"/>
      <c r="BL9" s="7"/>
      <c r="BM9" s="7"/>
      <c r="BN9" s="7"/>
      <c r="BO9" s="7"/>
      <c r="BP9" s="7"/>
      <c r="BQ9" s="7"/>
      <c r="BR9" s="7"/>
      <c r="BS9" s="7"/>
      <c r="BT9" s="7"/>
      <c r="BU9" s="7"/>
      <c r="BV9" s="7"/>
      <c r="BW9" s="7"/>
      <c r="BX9" s="7"/>
      <c r="BY9" s="7"/>
      <c r="BZ9" s="7"/>
      <c r="CA9" s="7"/>
      <c r="CB9" s="7"/>
      <c r="CC9" s="7"/>
      <c r="CD9" s="7"/>
      <c r="CE9" s="7"/>
      <c r="CF9" s="7"/>
      <c r="CG9" s="7"/>
      <c r="CH9" s="7"/>
      <c r="CI9" s="7"/>
      <c r="CJ9" s="7"/>
    </row>
    <row r="10" spans="1:88" ht="165.75" customHeight="1">
      <c r="A10" s="26" t="str">
        <f t="shared" si="0"/>
        <v/>
      </c>
      <c r="B10" s="20">
        <v>5</v>
      </c>
      <c r="C10" s="81" t="s">
        <v>11</v>
      </c>
      <c r="D10" s="22">
        <v>2</v>
      </c>
      <c r="E10" s="68"/>
      <c r="F10" s="72"/>
      <c r="G10" s="39"/>
      <c r="H10" s="39"/>
      <c r="I10" s="39"/>
      <c r="J10" s="39"/>
      <c r="K10" s="73" t="str">
        <f t="shared" si="32"/>
        <v/>
      </c>
      <c r="L10" s="73" t="str">
        <f t="shared" si="33"/>
        <v/>
      </c>
      <c r="M10" s="73" t="str">
        <f t="shared" si="34"/>
        <v/>
      </c>
      <c r="N10" s="73" t="str">
        <f t="shared" si="35"/>
        <v/>
      </c>
      <c r="O10" s="73" t="str">
        <f t="shared" si="36"/>
        <v/>
      </c>
      <c r="P10" s="40" t="str">
        <f t="shared" si="1"/>
        <v/>
      </c>
      <c r="Q10" s="40" t="str">
        <f t="shared" si="2"/>
        <v/>
      </c>
      <c r="R10" s="40" t="str">
        <f t="shared" si="3"/>
        <v/>
      </c>
      <c r="S10" s="40" t="str">
        <f t="shared" si="4"/>
        <v/>
      </c>
      <c r="T10" s="40" t="str">
        <f t="shared" si="5"/>
        <v/>
      </c>
      <c r="U10" s="41" t="str">
        <f t="shared" si="6"/>
        <v/>
      </c>
      <c r="V10" s="42">
        <f t="shared" si="7"/>
        <v>0</v>
      </c>
      <c r="W10" s="37">
        <v>1</v>
      </c>
      <c r="X10" s="37">
        <v>1</v>
      </c>
      <c r="Y10" s="37">
        <v>1</v>
      </c>
      <c r="Z10" s="37">
        <v>1</v>
      </c>
      <c r="AA10" s="37">
        <v>1</v>
      </c>
      <c r="AB10" s="37">
        <f t="shared" si="8"/>
        <v>0</v>
      </c>
      <c r="AC10" s="37">
        <f t="shared" si="9"/>
        <v>0</v>
      </c>
      <c r="AD10" s="37">
        <f t="shared" si="10"/>
        <v>0</v>
      </c>
      <c r="AE10" s="37">
        <f t="shared" si="11"/>
        <v>0</v>
      </c>
      <c r="AF10" s="37">
        <f t="shared" si="12"/>
        <v>0</v>
      </c>
      <c r="AG10" s="37">
        <f t="shared" si="13"/>
        <v>0</v>
      </c>
      <c r="AH10" s="44" t="str">
        <f t="shared" si="14"/>
        <v/>
      </c>
      <c r="AI10" s="44" t="str">
        <f t="shared" si="15"/>
        <v/>
      </c>
      <c r="AJ10" s="44" t="str">
        <f t="shared" si="16"/>
        <v/>
      </c>
      <c r="AK10" s="44" t="str">
        <f t="shared" si="17"/>
        <v/>
      </c>
      <c r="AL10" s="44" t="str">
        <f t="shared" si="18"/>
        <v/>
      </c>
      <c r="AM10" s="45"/>
      <c r="AN10" s="46" t="str">
        <f t="shared" si="19"/>
        <v/>
      </c>
      <c r="AO10" s="46" t="str">
        <f t="shared" si="20"/>
        <v/>
      </c>
      <c r="AP10" s="46" t="str">
        <f t="shared" si="21"/>
        <v/>
      </c>
      <c r="AQ10" s="46" t="str">
        <f t="shared" si="22"/>
        <v/>
      </c>
      <c r="AR10" s="46" t="str">
        <f t="shared" si="23"/>
        <v/>
      </c>
      <c r="AS10" s="47">
        <f t="shared" si="24"/>
        <v>0</v>
      </c>
      <c r="AT10" s="47">
        <f t="shared" si="24"/>
        <v>0</v>
      </c>
      <c r="AU10" s="47">
        <f t="shared" si="24"/>
        <v>0</v>
      </c>
      <c r="AV10" s="48"/>
      <c r="AW10" s="49">
        <f t="shared" si="25"/>
        <v>0</v>
      </c>
      <c r="AX10" s="49" t="str">
        <f t="shared" si="26"/>
        <v/>
      </c>
      <c r="AY10" s="50"/>
      <c r="AZ10" s="51">
        <f t="shared" si="27"/>
        <v>0</v>
      </c>
      <c r="BA10" s="51">
        <f t="shared" si="28"/>
        <v>0</v>
      </c>
      <c r="BB10" s="52"/>
      <c r="BC10" s="52">
        <f t="shared" si="29"/>
        <v>0</v>
      </c>
      <c r="BD10" s="52"/>
      <c r="BE10" s="51">
        <f t="shared" si="30"/>
        <v>0</v>
      </c>
      <c r="BF10" s="52"/>
      <c r="BG10" s="52">
        <f t="shared" si="31"/>
        <v>0</v>
      </c>
      <c r="BH10" s="50"/>
      <c r="BI10" s="50"/>
      <c r="BJ10" s="50"/>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row>
    <row r="11" spans="1:88" ht="165.75" customHeight="1">
      <c r="A11" s="26" t="str">
        <f t="shared" si="0"/>
        <v/>
      </c>
      <c r="B11" s="20">
        <v>6</v>
      </c>
      <c r="C11" s="81" t="s">
        <v>12</v>
      </c>
      <c r="D11" s="22">
        <v>2</v>
      </c>
      <c r="E11" s="68"/>
      <c r="F11" s="72"/>
      <c r="G11" s="39"/>
      <c r="H11" s="39"/>
      <c r="I11" s="39"/>
      <c r="J11" s="39"/>
      <c r="K11" s="73" t="str">
        <f t="shared" si="32"/>
        <v/>
      </c>
      <c r="L11" s="73" t="str">
        <f t="shared" si="33"/>
        <v/>
      </c>
      <c r="M11" s="73" t="str">
        <f t="shared" si="34"/>
        <v/>
      </c>
      <c r="N11" s="73" t="str">
        <f t="shared" si="35"/>
        <v/>
      </c>
      <c r="O11" s="73" t="str">
        <f t="shared" si="36"/>
        <v/>
      </c>
      <c r="P11" s="40" t="str">
        <f t="shared" si="1"/>
        <v/>
      </c>
      <c r="Q11" s="40" t="str">
        <f t="shared" si="2"/>
        <v/>
      </c>
      <c r="R11" s="40" t="str">
        <f t="shared" si="3"/>
        <v/>
      </c>
      <c r="S11" s="40" t="str">
        <f t="shared" si="4"/>
        <v/>
      </c>
      <c r="T11" s="40" t="str">
        <f t="shared" si="5"/>
        <v/>
      </c>
      <c r="U11" s="41" t="str">
        <f t="shared" si="6"/>
        <v/>
      </c>
      <c r="V11" s="42">
        <f t="shared" si="7"/>
        <v>0</v>
      </c>
      <c r="W11" s="37">
        <v>1</v>
      </c>
      <c r="X11" s="37">
        <v>1</v>
      </c>
      <c r="Y11" s="37">
        <v>1</v>
      </c>
      <c r="Z11" s="37">
        <v>1</v>
      </c>
      <c r="AA11" s="37">
        <v>1</v>
      </c>
      <c r="AB11" s="37">
        <f t="shared" si="8"/>
        <v>0</v>
      </c>
      <c r="AC11" s="37">
        <f t="shared" si="9"/>
        <v>0</v>
      </c>
      <c r="AD11" s="37">
        <f t="shared" si="10"/>
        <v>0</v>
      </c>
      <c r="AE11" s="37">
        <f t="shared" si="11"/>
        <v>0</v>
      </c>
      <c r="AF11" s="37">
        <f t="shared" si="12"/>
        <v>0</v>
      </c>
      <c r="AG11" s="37">
        <f t="shared" si="13"/>
        <v>0</v>
      </c>
      <c r="AH11" s="44" t="str">
        <f t="shared" si="14"/>
        <v/>
      </c>
      <c r="AI11" s="44" t="str">
        <f t="shared" si="15"/>
        <v/>
      </c>
      <c r="AJ11" s="44" t="str">
        <f t="shared" si="16"/>
        <v/>
      </c>
      <c r="AK11" s="44" t="str">
        <f t="shared" si="17"/>
        <v/>
      </c>
      <c r="AL11" s="44" t="str">
        <f t="shared" si="18"/>
        <v/>
      </c>
      <c r="AM11" s="45"/>
      <c r="AN11" s="46" t="str">
        <f t="shared" si="19"/>
        <v/>
      </c>
      <c r="AO11" s="46" t="str">
        <f t="shared" si="20"/>
        <v/>
      </c>
      <c r="AP11" s="46" t="str">
        <f t="shared" si="21"/>
        <v/>
      </c>
      <c r="AQ11" s="46" t="str">
        <f t="shared" si="22"/>
        <v/>
      </c>
      <c r="AR11" s="46" t="str">
        <f t="shared" si="23"/>
        <v/>
      </c>
      <c r="AS11" s="47">
        <f t="shared" si="24"/>
        <v>0</v>
      </c>
      <c r="AT11" s="47">
        <f t="shared" si="24"/>
        <v>0</v>
      </c>
      <c r="AU11" s="47">
        <f t="shared" si="24"/>
        <v>0</v>
      </c>
      <c r="AV11" s="48"/>
      <c r="AW11" s="49">
        <f t="shared" si="25"/>
        <v>0</v>
      </c>
      <c r="AX11" s="49" t="str">
        <f t="shared" si="26"/>
        <v/>
      </c>
      <c r="AY11" s="50"/>
      <c r="AZ11" s="51">
        <f t="shared" si="27"/>
        <v>0</v>
      </c>
      <c r="BA11" s="51">
        <f t="shared" si="28"/>
        <v>0</v>
      </c>
      <c r="BB11" s="52"/>
      <c r="BC11" s="52">
        <f t="shared" si="29"/>
        <v>0</v>
      </c>
      <c r="BD11" s="52"/>
      <c r="BE11" s="51">
        <f t="shared" si="30"/>
        <v>0</v>
      </c>
      <c r="BF11" s="52"/>
      <c r="BG11" s="52">
        <f t="shared" si="31"/>
        <v>0</v>
      </c>
      <c r="BH11" s="50"/>
      <c r="BI11" s="50"/>
      <c r="BJ11" s="50"/>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row>
    <row r="12" spans="1:88" ht="165.75" customHeight="1">
      <c r="A12" s="26" t="str">
        <f t="shared" si="0"/>
        <v/>
      </c>
      <c r="B12" s="20">
        <v>7</v>
      </c>
      <c r="C12" s="81" t="s">
        <v>6</v>
      </c>
      <c r="D12" s="22">
        <v>1</v>
      </c>
      <c r="E12" s="68"/>
      <c r="F12" s="72"/>
      <c r="G12" s="39"/>
      <c r="H12" s="39"/>
      <c r="I12" s="39"/>
      <c r="J12" s="39"/>
      <c r="K12" s="73" t="str">
        <f t="shared" si="32"/>
        <v/>
      </c>
      <c r="L12" s="73" t="str">
        <f t="shared" si="33"/>
        <v/>
      </c>
      <c r="M12" s="73" t="str">
        <f t="shared" si="34"/>
        <v/>
      </c>
      <c r="N12" s="73" t="str">
        <f t="shared" si="35"/>
        <v/>
      </c>
      <c r="O12" s="73" t="str">
        <f t="shared" si="36"/>
        <v/>
      </c>
      <c r="P12" s="40" t="str">
        <f t="shared" si="1"/>
        <v/>
      </c>
      <c r="Q12" s="40" t="str">
        <f t="shared" si="2"/>
        <v/>
      </c>
      <c r="R12" s="40" t="str">
        <f t="shared" si="3"/>
        <v/>
      </c>
      <c r="S12" s="40" t="str">
        <f t="shared" si="4"/>
        <v/>
      </c>
      <c r="T12" s="40" t="str">
        <f t="shared" si="5"/>
        <v/>
      </c>
      <c r="U12" s="41" t="str">
        <f t="shared" si="6"/>
        <v/>
      </c>
      <c r="V12" s="42">
        <f t="shared" si="7"/>
        <v>0</v>
      </c>
      <c r="W12" s="37">
        <v>1</v>
      </c>
      <c r="X12" s="37">
        <v>1</v>
      </c>
      <c r="Y12" s="37">
        <v>1</v>
      </c>
      <c r="Z12" s="37">
        <v>1</v>
      </c>
      <c r="AA12" s="37">
        <v>1</v>
      </c>
      <c r="AB12" s="37">
        <f t="shared" si="8"/>
        <v>0</v>
      </c>
      <c r="AC12" s="37">
        <f t="shared" si="9"/>
        <v>0</v>
      </c>
      <c r="AD12" s="37">
        <f t="shared" si="10"/>
        <v>0</v>
      </c>
      <c r="AE12" s="37">
        <f t="shared" si="11"/>
        <v>0</v>
      </c>
      <c r="AF12" s="37">
        <f t="shared" si="12"/>
        <v>0</v>
      </c>
      <c r="AG12" s="37">
        <f t="shared" si="13"/>
        <v>0</v>
      </c>
      <c r="AH12" s="44" t="str">
        <f t="shared" si="14"/>
        <v/>
      </c>
      <c r="AI12" s="44" t="str">
        <f t="shared" si="15"/>
        <v/>
      </c>
      <c r="AJ12" s="44" t="str">
        <f t="shared" si="16"/>
        <v/>
      </c>
      <c r="AK12" s="44" t="str">
        <f t="shared" si="17"/>
        <v/>
      </c>
      <c r="AL12" s="44" t="str">
        <f t="shared" si="18"/>
        <v/>
      </c>
      <c r="AM12" s="45"/>
      <c r="AN12" s="46" t="str">
        <f t="shared" si="19"/>
        <v/>
      </c>
      <c r="AO12" s="46" t="str">
        <f t="shared" si="20"/>
        <v/>
      </c>
      <c r="AP12" s="46" t="str">
        <f t="shared" si="21"/>
        <v/>
      </c>
      <c r="AQ12" s="46" t="str">
        <f t="shared" si="22"/>
        <v/>
      </c>
      <c r="AR12" s="46" t="str">
        <f t="shared" si="23"/>
        <v/>
      </c>
      <c r="AS12" s="47">
        <f t="shared" si="24"/>
        <v>0</v>
      </c>
      <c r="AT12" s="47">
        <f t="shared" si="24"/>
        <v>0</v>
      </c>
      <c r="AU12" s="47">
        <f t="shared" si="24"/>
        <v>0</v>
      </c>
      <c r="AV12" s="48"/>
      <c r="AW12" s="49">
        <f t="shared" si="25"/>
        <v>0</v>
      </c>
      <c r="AX12" s="49" t="str">
        <f t="shared" si="26"/>
        <v/>
      </c>
      <c r="AY12" s="50"/>
      <c r="AZ12" s="51">
        <f t="shared" si="27"/>
        <v>0</v>
      </c>
      <c r="BA12" s="51">
        <f t="shared" si="28"/>
        <v>0</v>
      </c>
      <c r="BB12" s="52"/>
      <c r="BC12" s="52">
        <f t="shared" si="29"/>
        <v>0</v>
      </c>
      <c r="BD12" s="52"/>
      <c r="BE12" s="51">
        <f t="shared" si="30"/>
        <v>0</v>
      </c>
      <c r="BF12" s="52"/>
      <c r="BG12" s="52">
        <f t="shared" si="31"/>
        <v>0</v>
      </c>
      <c r="BH12" s="50"/>
      <c r="BI12" s="50"/>
      <c r="BJ12" s="50"/>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row>
    <row r="13" spans="1:88" ht="165.75" customHeight="1">
      <c r="A13" s="26" t="str">
        <f t="shared" si="0"/>
        <v/>
      </c>
      <c r="B13" s="20">
        <v>8</v>
      </c>
      <c r="C13" s="81" t="s">
        <v>7</v>
      </c>
      <c r="D13" s="22">
        <v>1</v>
      </c>
      <c r="E13" s="68"/>
      <c r="F13" s="72"/>
      <c r="G13" s="39"/>
      <c r="H13" s="39"/>
      <c r="I13" s="39"/>
      <c r="J13" s="39"/>
      <c r="K13" s="73" t="str">
        <f t="shared" si="32"/>
        <v/>
      </c>
      <c r="L13" s="73" t="str">
        <f t="shared" si="33"/>
        <v/>
      </c>
      <c r="M13" s="73" t="str">
        <f t="shared" si="34"/>
        <v/>
      </c>
      <c r="N13" s="73" t="str">
        <f t="shared" si="35"/>
        <v/>
      </c>
      <c r="O13" s="73" t="str">
        <f t="shared" si="36"/>
        <v/>
      </c>
      <c r="P13" s="40" t="str">
        <f t="shared" si="1"/>
        <v/>
      </c>
      <c r="Q13" s="40" t="str">
        <f t="shared" si="2"/>
        <v/>
      </c>
      <c r="R13" s="40" t="str">
        <f t="shared" si="3"/>
        <v/>
      </c>
      <c r="S13" s="40" t="str">
        <f t="shared" si="4"/>
        <v/>
      </c>
      <c r="T13" s="40" t="str">
        <f t="shared" si="5"/>
        <v/>
      </c>
      <c r="U13" s="41" t="str">
        <f t="shared" si="6"/>
        <v/>
      </c>
      <c r="V13" s="42">
        <f t="shared" si="7"/>
        <v>0</v>
      </c>
      <c r="W13" s="37">
        <v>1</v>
      </c>
      <c r="X13" s="37">
        <v>1</v>
      </c>
      <c r="Y13" s="37">
        <v>1</v>
      </c>
      <c r="Z13" s="37">
        <v>1</v>
      </c>
      <c r="AA13" s="37">
        <v>1</v>
      </c>
      <c r="AB13" s="37">
        <f t="shared" si="8"/>
        <v>0</v>
      </c>
      <c r="AC13" s="37">
        <f t="shared" si="9"/>
        <v>0</v>
      </c>
      <c r="AD13" s="37">
        <f t="shared" si="10"/>
        <v>0</v>
      </c>
      <c r="AE13" s="37">
        <f t="shared" si="11"/>
        <v>0</v>
      </c>
      <c r="AF13" s="37">
        <f t="shared" si="12"/>
        <v>0</v>
      </c>
      <c r="AG13" s="37">
        <f t="shared" si="13"/>
        <v>0</v>
      </c>
      <c r="AH13" s="44" t="str">
        <f t="shared" si="14"/>
        <v/>
      </c>
      <c r="AI13" s="44" t="str">
        <f t="shared" si="15"/>
        <v/>
      </c>
      <c r="AJ13" s="44" t="str">
        <f t="shared" si="16"/>
        <v/>
      </c>
      <c r="AK13" s="44" t="str">
        <f t="shared" si="17"/>
        <v/>
      </c>
      <c r="AL13" s="44" t="str">
        <f t="shared" si="18"/>
        <v/>
      </c>
      <c r="AM13" s="45"/>
      <c r="AN13" s="46" t="str">
        <f t="shared" si="19"/>
        <v/>
      </c>
      <c r="AO13" s="46" t="str">
        <f t="shared" si="20"/>
        <v/>
      </c>
      <c r="AP13" s="46" t="str">
        <f t="shared" si="21"/>
        <v/>
      </c>
      <c r="AQ13" s="46" t="str">
        <f t="shared" si="22"/>
        <v/>
      </c>
      <c r="AR13" s="46" t="str">
        <f t="shared" si="23"/>
        <v/>
      </c>
      <c r="AS13" s="47">
        <f t="shared" si="24"/>
        <v>0</v>
      </c>
      <c r="AT13" s="47">
        <f t="shared" si="24"/>
        <v>0</v>
      </c>
      <c r="AU13" s="47">
        <f t="shared" si="24"/>
        <v>0</v>
      </c>
      <c r="AV13" s="48"/>
      <c r="AW13" s="49">
        <f t="shared" si="25"/>
        <v>0</v>
      </c>
      <c r="AX13" s="49" t="str">
        <f t="shared" si="26"/>
        <v/>
      </c>
      <c r="AY13" s="50"/>
      <c r="AZ13" s="51">
        <f t="shared" si="27"/>
        <v>0</v>
      </c>
      <c r="BA13" s="51">
        <f t="shared" si="28"/>
        <v>0</v>
      </c>
      <c r="BB13" s="52"/>
      <c r="BC13" s="52">
        <f t="shared" si="29"/>
        <v>0</v>
      </c>
      <c r="BD13" s="52"/>
      <c r="BE13" s="51">
        <f t="shared" si="30"/>
        <v>0</v>
      </c>
      <c r="BF13" s="52"/>
      <c r="BG13" s="52">
        <f t="shared" si="31"/>
        <v>0</v>
      </c>
      <c r="BH13" s="50"/>
      <c r="BI13" s="50"/>
      <c r="BJ13" s="50"/>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row>
    <row r="14" spans="1:88" ht="165.75" customHeight="1">
      <c r="A14" s="26" t="str">
        <f t="shared" si="0"/>
        <v/>
      </c>
      <c r="B14" s="20">
        <v>9</v>
      </c>
      <c r="C14" s="81" t="s">
        <v>10</v>
      </c>
      <c r="D14" s="22">
        <v>1</v>
      </c>
      <c r="E14" s="68"/>
      <c r="F14" s="72"/>
      <c r="G14" s="39"/>
      <c r="H14" s="39"/>
      <c r="I14" s="39"/>
      <c r="J14" s="39"/>
      <c r="K14" s="73" t="str">
        <f t="shared" si="32"/>
        <v/>
      </c>
      <c r="L14" s="73" t="str">
        <f t="shared" si="33"/>
        <v/>
      </c>
      <c r="M14" s="73" t="str">
        <f t="shared" si="34"/>
        <v/>
      </c>
      <c r="N14" s="73" t="str">
        <f t="shared" si="35"/>
        <v/>
      </c>
      <c r="O14" s="73" t="str">
        <f t="shared" si="36"/>
        <v/>
      </c>
      <c r="P14" s="40" t="str">
        <f t="shared" si="1"/>
        <v/>
      </c>
      <c r="Q14" s="40" t="str">
        <f t="shared" si="2"/>
        <v/>
      </c>
      <c r="R14" s="40" t="str">
        <f t="shared" si="3"/>
        <v/>
      </c>
      <c r="S14" s="40" t="str">
        <f t="shared" si="4"/>
        <v/>
      </c>
      <c r="T14" s="40" t="str">
        <f t="shared" si="5"/>
        <v/>
      </c>
      <c r="U14" s="41" t="str">
        <f t="shared" si="6"/>
        <v/>
      </c>
      <c r="V14" s="42">
        <f t="shared" si="7"/>
        <v>0</v>
      </c>
      <c r="W14" s="37">
        <v>1</v>
      </c>
      <c r="X14" s="37">
        <v>1</v>
      </c>
      <c r="Y14" s="37">
        <v>1</v>
      </c>
      <c r="Z14" s="37">
        <v>1</v>
      </c>
      <c r="AA14" s="37">
        <v>1</v>
      </c>
      <c r="AB14" s="37">
        <f t="shared" si="8"/>
        <v>0</v>
      </c>
      <c r="AC14" s="37">
        <f t="shared" si="9"/>
        <v>0</v>
      </c>
      <c r="AD14" s="37">
        <f t="shared" si="10"/>
        <v>0</v>
      </c>
      <c r="AE14" s="37">
        <f t="shared" si="11"/>
        <v>0</v>
      </c>
      <c r="AF14" s="37">
        <f t="shared" si="12"/>
        <v>0</v>
      </c>
      <c r="AG14" s="37">
        <f t="shared" si="13"/>
        <v>0</v>
      </c>
      <c r="AH14" s="44" t="str">
        <f t="shared" si="14"/>
        <v/>
      </c>
      <c r="AI14" s="44" t="str">
        <f t="shared" si="15"/>
        <v/>
      </c>
      <c r="AJ14" s="44" t="str">
        <f t="shared" si="16"/>
        <v/>
      </c>
      <c r="AK14" s="44" t="str">
        <f t="shared" si="17"/>
        <v/>
      </c>
      <c r="AL14" s="44" t="str">
        <f t="shared" si="18"/>
        <v/>
      </c>
      <c r="AM14" s="45"/>
      <c r="AN14" s="46" t="str">
        <f t="shared" si="19"/>
        <v/>
      </c>
      <c r="AO14" s="46" t="str">
        <f t="shared" si="20"/>
        <v/>
      </c>
      <c r="AP14" s="46" t="str">
        <f t="shared" si="21"/>
        <v/>
      </c>
      <c r="AQ14" s="46" t="str">
        <f t="shared" si="22"/>
        <v/>
      </c>
      <c r="AR14" s="46" t="str">
        <f t="shared" si="23"/>
        <v/>
      </c>
      <c r="AS14" s="47">
        <f t="shared" si="24"/>
        <v>0</v>
      </c>
      <c r="AT14" s="47">
        <f t="shared" si="24"/>
        <v>0</v>
      </c>
      <c r="AU14" s="47">
        <f t="shared" si="24"/>
        <v>0</v>
      </c>
      <c r="AV14" s="48"/>
      <c r="AW14" s="49">
        <f t="shared" si="25"/>
        <v>0</v>
      </c>
      <c r="AX14" s="49" t="str">
        <f t="shared" si="26"/>
        <v/>
      </c>
      <c r="AY14" s="50"/>
      <c r="AZ14" s="51">
        <f t="shared" si="27"/>
        <v>0</v>
      </c>
      <c r="BA14" s="51">
        <f t="shared" si="28"/>
        <v>0</v>
      </c>
      <c r="BB14" s="52"/>
      <c r="BC14" s="52">
        <f t="shared" si="29"/>
        <v>0</v>
      </c>
      <c r="BD14" s="52"/>
      <c r="BE14" s="51">
        <f t="shared" si="30"/>
        <v>0</v>
      </c>
      <c r="BF14" s="52"/>
      <c r="BG14" s="52">
        <f t="shared" si="31"/>
        <v>0</v>
      </c>
      <c r="BH14" s="50"/>
      <c r="BI14" s="50"/>
      <c r="BJ14" s="50"/>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row>
    <row r="15" spans="1:88" ht="165.75" customHeight="1">
      <c r="A15" s="26" t="str">
        <f t="shared" si="0"/>
        <v/>
      </c>
      <c r="B15" s="20">
        <v>10</v>
      </c>
      <c r="C15" s="81" t="s">
        <v>16</v>
      </c>
      <c r="D15" s="22">
        <v>1</v>
      </c>
      <c r="E15" s="68"/>
      <c r="F15" s="72"/>
      <c r="G15" s="39"/>
      <c r="H15" s="39"/>
      <c r="I15" s="39"/>
      <c r="J15" s="39"/>
      <c r="K15" s="73" t="str">
        <f t="shared" si="32"/>
        <v/>
      </c>
      <c r="L15" s="73" t="str">
        <f t="shared" si="33"/>
        <v/>
      </c>
      <c r="M15" s="73" t="str">
        <f t="shared" si="34"/>
        <v/>
      </c>
      <c r="N15" s="73" t="str">
        <f t="shared" si="35"/>
        <v/>
      </c>
      <c r="O15" s="73" t="str">
        <f t="shared" si="36"/>
        <v/>
      </c>
      <c r="P15" s="40" t="str">
        <f t="shared" si="1"/>
        <v/>
      </c>
      <c r="Q15" s="40" t="str">
        <f t="shared" si="2"/>
        <v/>
      </c>
      <c r="R15" s="40" t="str">
        <f t="shared" si="3"/>
        <v/>
      </c>
      <c r="S15" s="40" t="str">
        <f t="shared" si="4"/>
        <v/>
      </c>
      <c r="T15" s="40" t="str">
        <f t="shared" si="5"/>
        <v/>
      </c>
      <c r="U15" s="41" t="str">
        <f t="shared" si="6"/>
        <v/>
      </c>
      <c r="V15" s="42">
        <f t="shared" si="7"/>
        <v>0</v>
      </c>
      <c r="W15" s="37">
        <v>1</v>
      </c>
      <c r="X15" s="37">
        <v>1</v>
      </c>
      <c r="Y15" s="37">
        <v>1</v>
      </c>
      <c r="Z15" s="37">
        <v>1</v>
      </c>
      <c r="AA15" s="37">
        <v>1</v>
      </c>
      <c r="AB15" s="37">
        <f t="shared" si="8"/>
        <v>0</v>
      </c>
      <c r="AC15" s="37">
        <f t="shared" si="9"/>
        <v>0</v>
      </c>
      <c r="AD15" s="37">
        <f t="shared" si="10"/>
        <v>0</v>
      </c>
      <c r="AE15" s="37">
        <f t="shared" si="11"/>
        <v>0</v>
      </c>
      <c r="AF15" s="37">
        <f t="shared" si="12"/>
        <v>0</v>
      </c>
      <c r="AG15" s="37">
        <f t="shared" si="13"/>
        <v>0</v>
      </c>
      <c r="AH15" s="44" t="str">
        <f t="shared" si="14"/>
        <v/>
      </c>
      <c r="AI15" s="44" t="str">
        <f t="shared" si="15"/>
        <v/>
      </c>
      <c r="AJ15" s="44" t="str">
        <f t="shared" si="16"/>
        <v/>
      </c>
      <c r="AK15" s="44" t="str">
        <f t="shared" si="17"/>
        <v/>
      </c>
      <c r="AL15" s="44" t="str">
        <f t="shared" si="18"/>
        <v/>
      </c>
      <c r="AM15" s="45"/>
      <c r="AN15" s="46" t="str">
        <f t="shared" si="19"/>
        <v/>
      </c>
      <c r="AO15" s="46" t="str">
        <f t="shared" si="20"/>
        <v/>
      </c>
      <c r="AP15" s="46" t="str">
        <f t="shared" si="21"/>
        <v/>
      </c>
      <c r="AQ15" s="46" t="str">
        <f t="shared" si="22"/>
        <v/>
      </c>
      <c r="AR15" s="46" t="str">
        <f t="shared" si="23"/>
        <v/>
      </c>
      <c r="AS15" s="47">
        <f t="shared" si="24"/>
        <v>0</v>
      </c>
      <c r="AT15" s="47">
        <f t="shared" si="24"/>
        <v>0</v>
      </c>
      <c r="AU15" s="47">
        <f t="shared" si="24"/>
        <v>0</v>
      </c>
      <c r="AV15" s="48"/>
      <c r="AW15" s="49">
        <f t="shared" si="25"/>
        <v>0</v>
      </c>
      <c r="AX15" s="49" t="str">
        <f t="shared" si="26"/>
        <v/>
      </c>
      <c r="AY15" s="50"/>
      <c r="AZ15" s="51">
        <f t="shared" si="27"/>
        <v>0</v>
      </c>
      <c r="BA15" s="51">
        <f t="shared" si="28"/>
        <v>0</v>
      </c>
      <c r="BB15" s="52"/>
      <c r="BC15" s="52">
        <f t="shared" si="29"/>
        <v>0</v>
      </c>
      <c r="BD15" s="52"/>
      <c r="BE15" s="51">
        <f t="shared" si="30"/>
        <v>0</v>
      </c>
      <c r="BF15" s="52"/>
      <c r="BG15" s="52">
        <f t="shared" si="31"/>
        <v>0</v>
      </c>
      <c r="BH15" s="50"/>
      <c r="BI15" s="50"/>
      <c r="BJ15" s="50"/>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row>
    <row r="16" spans="1:88" ht="165.75" customHeight="1">
      <c r="A16" s="26" t="str">
        <f t="shared" si="0"/>
        <v/>
      </c>
      <c r="B16" s="20">
        <v>11</v>
      </c>
      <c r="C16" s="81" t="s">
        <v>17</v>
      </c>
      <c r="D16" s="22">
        <v>2</v>
      </c>
      <c r="E16" s="68"/>
      <c r="F16" s="72"/>
      <c r="G16" s="39"/>
      <c r="H16" s="39"/>
      <c r="I16" s="39"/>
      <c r="J16" s="39"/>
      <c r="K16" s="73" t="str">
        <f t="shared" si="32"/>
        <v/>
      </c>
      <c r="L16" s="73" t="str">
        <f t="shared" si="33"/>
        <v/>
      </c>
      <c r="M16" s="73" t="str">
        <f t="shared" si="34"/>
        <v/>
      </c>
      <c r="N16" s="73" t="str">
        <f t="shared" si="35"/>
        <v/>
      </c>
      <c r="O16" s="73" t="str">
        <f t="shared" si="36"/>
        <v/>
      </c>
      <c r="P16" s="40" t="str">
        <f t="shared" si="1"/>
        <v/>
      </c>
      <c r="Q16" s="40" t="str">
        <f t="shared" si="2"/>
        <v/>
      </c>
      <c r="R16" s="40" t="str">
        <f t="shared" si="3"/>
        <v/>
      </c>
      <c r="S16" s="40" t="str">
        <f t="shared" si="4"/>
        <v/>
      </c>
      <c r="T16" s="40" t="str">
        <f t="shared" si="5"/>
        <v/>
      </c>
      <c r="U16" s="41" t="str">
        <f t="shared" si="6"/>
        <v/>
      </c>
      <c r="V16" s="42">
        <f t="shared" si="7"/>
        <v>0</v>
      </c>
      <c r="W16" s="37">
        <v>1</v>
      </c>
      <c r="X16" s="37">
        <v>1</v>
      </c>
      <c r="Y16" s="37">
        <v>1</v>
      </c>
      <c r="Z16" s="37">
        <v>1</v>
      </c>
      <c r="AA16" s="37">
        <v>1</v>
      </c>
      <c r="AB16" s="37">
        <f t="shared" si="8"/>
        <v>0</v>
      </c>
      <c r="AC16" s="37">
        <f t="shared" si="9"/>
        <v>0</v>
      </c>
      <c r="AD16" s="37">
        <f t="shared" si="10"/>
        <v>0</v>
      </c>
      <c r="AE16" s="37">
        <f t="shared" si="11"/>
        <v>0</v>
      </c>
      <c r="AF16" s="37">
        <f t="shared" si="12"/>
        <v>0</v>
      </c>
      <c r="AG16" s="37">
        <f t="shared" si="13"/>
        <v>0</v>
      </c>
      <c r="AH16" s="44" t="str">
        <f t="shared" si="14"/>
        <v/>
      </c>
      <c r="AI16" s="44" t="str">
        <f t="shared" si="15"/>
        <v/>
      </c>
      <c r="AJ16" s="44" t="str">
        <f t="shared" si="16"/>
        <v/>
      </c>
      <c r="AK16" s="44" t="str">
        <f t="shared" si="17"/>
        <v/>
      </c>
      <c r="AL16" s="44" t="str">
        <f t="shared" si="18"/>
        <v/>
      </c>
      <c r="AM16" s="45"/>
      <c r="AN16" s="46" t="str">
        <f t="shared" si="19"/>
        <v/>
      </c>
      <c r="AO16" s="46" t="str">
        <f t="shared" si="20"/>
        <v/>
      </c>
      <c r="AP16" s="46" t="str">
        <f t="shared" si="21"/>
        <v/>
      </c>
      <c r="AQ16" s="46" t="str">
        <f t="shared" si="22"/>
        <v/>
      </c>
      <c r="AR16" s="46" t="str">
        <f t="shared" si="23"/>
        <v/>
      </c>
      <c r="AS16" s="47">
        <f t="shared" si="24"/>
        <v>0</v>
      </c>
      <c r="AT16" s="47">
        <f t="shared" si="24"/>
        <v>0</v>
      </c>
      <c r="AU16" s="47">
        <f t="shared" si="24"/>
        <v>0</v>
      </c>
      <c r="AV16" s="48"/>
      <c r="AW16" s="49">
        <f t="shared" si="25"/>
        <v>0</v>
      </c>
      <c r="AX16" s="49" t="str">
        <f t="shared" si="26"/>
        <v/>
      </c>
      <c r="AY16" s="50"/>
      <c r="AZ16" s="51">
        <f t="shared" si="27"/>
        <v>0</v>
      </c>
      <c r="BA16" s="51">
        <f t="shared" si="28"/>
        <v>0</v>
      </c>
      <c r="BB16" s="52"/>
      <c r="BC16" s="52">
        <f t="shared" si="29"/>
        <v>0</v>
      </c>
      <c r="BD16" s="52"/>
      <c r="BE16" s="51">
        <f t="shared" si="30"/>
        <v>0</v>
      </c>
      <c r="BF16" s="52"/>
      <c r="BG16" s="52">
        <f t="shared" si="31"/>
        <v>0</v>
      </c>
      <c r="BH16" s="50"/>
      <c r="BI16" s="50"/>
      <c r="BJ16" s="50"/>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row>
    <row r="17" spans="1:88" ht="165.75" customHeight="1">
      <c r="A17" s="26" t="str">
        <f t="shared" si="0"/>
        <v/>
      </c>
      <c r="B17" s="20">
        <v>12</v>
      </c>
      <c r="C17" s="81" t="s">
        <v>18</v>
      </c>
      <c r="D17" s="22">
        <v>1</v>
      </c>
      <c r="E17" s="68"/>
      <c r="F17" s="72"/>
      <c r="G17" s="39"/>
      <c r="H17" s="39"/>
      <c r="I17" s="39"/>
      <c r="J17" s="39"/>
      <c r="K17" s="73" t="str">
        <f t="shared" si="32"/>
        <v/>
      </c>
      <c r="L17" s="73" t="str">
        <f t="shared" si="33"/>
        <v/>
      </c>
      <c r="M17" s="73" t="str">
        <f t="shared" si="34"/>
        <v/>
      </c>
      <c r="N17" s="73" t="str">
        <f t="shared" si="35"/>
        <v/>
      </c>
      <c r="O17" s="73" t="str">
        <f t="shared" si="36"/>
        <v/>
      </c>
      <c r="P17" s="40" t="str">
        <f t="shared" si="1"/>
        <v/>
      </c>
      <c r="Q17" s="40" t="str">
        <f t="shared" si="2"/>
        <v/>
      </c>
      <c r="R17" s="40" t="str">
        <f t="shared" si="3"/>
        <v/>
      </c>
      <c r="S17" s="40" t="str">
        <f t="shared" si="4"/>
        <v/>
      </c>
      <c r="T17" s="40" t="str">
        <f t="shared" si="5"/>
        <v/>
      </c>
      <c r="U17" s="41" t="str">
        <f t="shared" si="6"/>
        <v/>
      </c>
      <c r="V17" s="42">
        <f t="shared" si="7"/>
        <v>0</v>
      </c>
      <c r="W17" s="37">
        <v>1</v>
      </c>
      <c r="X17" s="37">
        <v>1</v>
      </c>
      <c r="Y17" s="37">
        <v>1</v>
      </c>
      <c r="Z17" s="37">
        <v>1</v>
      </c>
      <c r="AA17" s="37">
        <v>1</v>
      </c>
      <c r="AB17" s="37">
        <f t="shared" si="8"/>
        <v>0</v>
      </c>
      <c r="AC17" s="37">
        <f t="shared" si="9"/>
        <v>0</v>
      </c>
      <c r="AD17" s="37">
        <f t="shared" si="10"/>
        <v>0</v>
      </c>
      <c r="AE17" s="37">
        <f t="shared" si="11"/>
        <v>0</v>
      </c>
      <c r="AF17" s="37">
        <f t="shared" si="12"/>
        <v>0</v>
      </c>
      <c r="AG17" s="37">
        <f t="shared" si="13"/>
        <v>0</v>
      </c>
      <c r="AH17" s="44" t="str">
        <f t="shared" si="14"/>
        <v/>
      </c>
      <c r="AI17" s="44" t="str">
        <f t="shared" si="15"/>
        <v/>
      </c>
      <c r="AJ17" s="44" t="str">
        <f t="shared" si="16"/>
        <v/>
      </c>
      <c r="AK17" s="44" t="str">
        <f t="shared" si="17"/>
        <v/>
      </c>
      <c r="AL17" s="44" t="str">
        <f t="shared" si="18"/>
        <v/>
      </c>
      <c r="AM17" s="45"/>
      <c r="AN17" s="46" t="str">
        <f t="shared" si="19"/>
        <v/>
      </c>
      <c r="AO17" s="46" t="str">
        <f t="shared" si="20"/>
        <v/>
      </c>
      <c r="AP17" s="46" t="str">
        <f t="shared" si="21"/>
        <v/>
      </c>
      <c r="AQ17" s="46" t="str">
        <f t="shared" si="22"/>
        <v/>
      </c>
      <c r="AR17" s="46" t="str">
        <f t="shared" si="23"/>
        <v/>
      </c>
      <c r="AS17" s="47">
        <f t="shared" si="24"/>
        <v>0</v>
      </c>
      <c r="AT17" s="47">
        <f t="shared" si="24"/>
        <v>0</v>
      </c>
      <c r="AU17" s="47">
        <f t="shared" si="24"/>
        <v>0</v>
      </c>
      <c r="AV17" s="48"/>
      <c r="AW17" s="49">
        <f t="shared" si="25"/>
        <v>0</v>
      </c>
      <c r="AX17" s="49" t="str">
        <f t="shared" si="26"/>
        <v/>
      </c>
      <c r="AY17" s="50"/>
      <c r="AZ17" s="51">
        <f t="shared" si="27"/>
        <v>0</v>
      </c>
      <c r="BA17" s="51">
        <f t="shared" si="28"/>
        <v>0</v>
      </c>
      <c r="BB17" s="52"/>
      <c r="BC17" s="52">
        <f t="shared" si="29"/>
        <v>0</v>
      </c>
      <c r="BD17" s="52"/>
      <c r="BE17" s="51">
        <f t="shared" si="30"/>
        <v>0</v>
      </c>
      <c r="BF17" s="52"/>
      <c r="BG17" s="52">
        <f t="shared" si="31"/>
        <v>0</v>
      </c>
      <c r="BH17" s="50"/>
      <c r="BI17" s="50"/>
      <c r="BJ17" s="50"/>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row>
    <row r="18" spans="1:88" ht="165.75" customHeight="1">
      <c r="A18" s="26" t="str">
        <f t="shared" si="0"/>
        <v/>
      </c>
      <c r="B18" s="20">
        <v>13</v>
      </c>
      <c r="C18" s="81" t="s">
        <v>19</v>
      </c>
      <c r="D18" s="22">
        <v>1</v>
      </c>
      <c r="E18" s="68"/>
      <c r="F18" s="72"/>
      <c r="G18" s="39"/>
      <c r="H18" s="39"/>
      <c r="I18" s="39"/>
      <c r="J18" s="39"/>
      <c r="K18" s="73" t="str">
        <f t="shared" si="32"/>
        <v/>
      </c>
      <c r="L18" s="73" t="str">
        <f t="shared" si="33"/>
        <v/>
      </c>
      <c r="M18" s="73" t="str">
        <f t="shared" si="34"/>
        <v/>
      </c>
      <c r="N18" s="73" t="str">
        <f t="shared" si="35"/>
        <v/>
      </c>
      <c r="O18" s="73" t="str">
        <f t="shared" si="36"/>
        <v/>
      </c>
      <c r="P18" s="40" t="str">
        <f t="shared" si="1"/>
        <v/>
      </c>
      <c r="Q18" s="40" t="str">
        <f t="shared" si="2"/>
        <v/>
      </c>
      <c r="R18" s="40" t="str">
        <f t="shared" si="3"/>
        <v/>
      </c>
      <c r="S18" s="40" t="str">
        <f t="shared" si="4"/>
        <v/>
      </c>
      <c r="T18" s="40" t="str">
        <f t="shared" si="5"/>
        <v/>
      </c>
      <c r="U18" s="41" t="str">
        <f t="shared" si="6"/>
        <v/>
      </c>
      <c r="V18" s="42">
        <f t="shared" si="7"/>
        <v>0</v>
      </c>
      <c r="W18" s="37">
        <v>1</v>
      </c>
      <c r="X18" s="37">
        <v>1</v>
      </c>
      <c r="Y18" s="37">
        <v>1</v>
      </c>
      <c r="Z18" s="37">
        <v>1</v>
      </c>
      <c r="AA18" s="37">
        <v>1</v>
      </c>
      <c r="AB18" s="37">
        <f t="shared" si="8"/>
        <v>0</v>
      </c>
      <c r="AC18" s="37">
        <f t="shared" si="9"/>
        <v>0</v>
      </c>
      <c r="AD18" s="37">
        <f t="shared" si="10"/>
        <v>0</v>
      </c>
      <c r="AE18" s="37">
        <f t="shared" si="11"/>
        <v>0</v>
      </c>
      <c r="AF18" s="37">
        <f t="shared" si="12"/>
        <v>0</v>
      </c>
      <c r="AG18" s="37">
        <f t="shared" si="13"/>
        <v>0</v>
      </c>
      <c r="AH18" s="44" t="str">
        <f t="shared" si="14"/>
        <v/>
      </c>
      <c r="AI18" s="44" t="str">
        <f t="shared" si="15"/>
        <v/>
      </c>
      <c r="AJ18" s="44" t="str">
        <f t="shared" si="16"/>
        <v/>
      </c>
      <c r="AK18" s="44" t="str">
        <f t="shared" si="17"/>
        <v/>
      </c>
      <c r="AL18" s="44" t="str">
        <f t="shared" si="18"/>
        <v/>
      </c>
      <c r="AM18" s="45"/>
      <c r="AN18" s="46" t="str">
        <f t="shared" si="19"/>
        <v/>
      </c>
      <c r="AO18" s="46" t="str">
        <f t="shared" si="20"/>
        <v/>
      </c>
      <c r="AP18" s="46" t="str">
        <f t="shared" si="21"/>
        <v/>
      </c>
      <c r="AQ18" s="46" t="str">
        <f t="shared" si="22"/>
        <v/>
      </c>
      <c r="AR18" s="46" t="str">
        <f t="shared" si="23"/>
        <v/>
      </c>
      <c r="AS18" s="47">
        <f t="shared" si="24"/>
        <v>0</v>
      </c>
      <c r="AT18" s="47">
        <f t="shared" si="24"/>
        <v>0</v>
      </c>
      <c r="AU18" s="47">
        <f t="shared" si="24"/>
        <v>0</v>
      </c>
      <c r="AV18" s="48"/>
      <c r="AW18" s="49">
        <f t="shared" si="25"/>
        <v>0</v>
      </c>
      <c r="AX18" s="49" t="str">
        <f t="shared" si="26"/>
        <v/>
      </c>
      <c r="AY18" s="50"/>
      <c r="AZ18" s="51">
        <f t="shared" si="27"/>
        <v>0</v>
      </c>
      <c r="BA18" s="51">
        <f t="shared" si="28"/>
        <v>0</v>
      </c>
      <c r="BB18" s="52"/>
      <c r="BC18" s="52">
        <f t="shared" si="29"/>
        <v>0</v>
      </c>
      <c r="BD18" s="52"/>
      <c r="BE18" s="51">
        <f t="shared" si="30"/>
        <v>0</v>
      </c>
      <c r="BF18" s="52"/>
      <c r="BG18" s="52">
        <f t="shared" si="31"/>
        <v>0</v>
      </c>
      <c r="BH18" s="50"/>
      <c r="BI18" s="50"/>
      <c r="BJ18" s="50"/>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row>
    <row r="19" spans="1:88" ht="165.75" customHeight="1">
      <c r="A19" s="26" t="str">
        <f t="shared" si="0"/>
        <v/>
      </c>
      <c r="B19" s="20">
        <v>14</v>
      </c>
      <c r="C19" s="81" t="s">
        <v>20</v>
      </c>
      <c r="D19" s="22">
        <v>2</v>
      </c>
      <c r="E19" s="68"/>
      <c r="F19" s="72"/>
      <c r="G19" s="39"/>
      <c r="H19" s="39"/>
      <c r="I19" s="39"/>
      <c r="J19" s="39"/>
      <c r="K19" s="73" t="str">
        <f t="shared" si="32"/>
        <v/>
      </c>
      <c r="L19" s="73" t="str">
        <f t="shared" si="33"/>
        <v/>
      </c>
      <c r="M19" s="73" t="str">
        <f t="shared" si="34"/>
        <v/>
      </c>
      <c r="N19" s="73" t="str">
        <f t="shared" si="35"/>
        <v/>
      </c>
      <c r="O19" s="73" t="str">
        <f t="shared" si="36"/>
        <v/>
      </c>
      <c r="P19" s="40" t="str">
        <f t="shared" si="1"/>
        <v/>
      </c>
      <c r="Q19" s="40" t="str">
        <f t="shared" si="2"/>
        <v/>
      </c>
      <c r="R19" s="40" t="str">
        <f t="shared" si="3"/>
        <v/>
      </c>
      <c r="S19" s="40" t="str">
        <f t="shared" si="4"/>
        <v/>
      </c>
      <c r="T19" s="40" t="str">
        <f t="shared" si="5"/>
        <v/>
      </c>
      <c r="U19" s="41" t="str">
        <f t="shared" si="6"/>
        <v/>
      </c>
      <c r="V19" s="42">
        <f t="shared" si="7"/>
        <v>0</v>
      </c>
      <c r="W19" s="37">
        <v>1</v>
      </c>
      <c r="X19" s="37">
        <v>1</v>
      </c>
      <c r="Y19" s="37">
        <v>1</v>
      </c>
      <c r="Z19" s="37">
        <v>1</v>
      </c>
      <c r="AA19" s="37">
        <v>1</v>
      </c>
      <c r="AB19" s="37">
        <f t="shared" si="8"/>
        <v>0</v>
      </c>
      <c r="AC19" s="37">
        <f t="shared" si="9"/>
        <v>0</v>
      </c>
      <c r="AD19" s="37">
        <f t="shared" si="10"/>
        <v>0</v>
      </c>
      <c r="AE19" s="37">
        <f t="shared" si="11"/>
        <v>0</v>
      </c>
      <c r="AF19" s="37">
        <f t="shared" si="12"/>
        <v>0</v>
      </c>
      <c r="AG19" s="37">
        <f t="shared" si="13"/>
        <v>0</v>
      </c>
      <c r="AH19" s="44" t="str">
        <f t="shared" si="14"/>
        <v/>
      </c>
      <c r="AI19" s="44" t="str">
        <f t="shared" si="15"/>
        <v/>
      </c>
      <c r="AJ19" s="44" t="str">
        <f t="shared" si="16"/>
        <v/>
      </c>
      <c r="AK19" s="44" t="str">
        <f t="shared" si="17"/>
        <v/>
      </c>
      <c r="AL19" s="44" t="str">
        <f t="shared" si="18"/>
        <v/>
      </c>
      <c r="AM19" s="45"/>
      <c r="AN19" s="46" t="str">
        <f t="shared" si="19"/>
        <v/>
      </c>
      <c r="AO19" s="46" t="str">
        <f t="shared" si="20"/>
        <v/>
      </c>
      <c r="AP19" s="46" t="str">
        <f t="shared" si="21"/>
        <v/>
      </c>
      <c r="AQ19" s="46" t="str">
        <f t="shared" si="22"/>
        <v/>
      </c>
      <c r="AR19" s="46" t="str">
        <f t="shared" si="23"/>
        <v/>
      </c>
      <c r="AS19" s="47">
        <f t="shared" si="24"/>
        <v>0</v>
      </c>
      <c r="AT19" s="47">
        <f t="shared" si="24"/>
        <v>0</v>
      </c>
      <c r="AU19" s="47">
        <f t="shared" si="24"/>
        <v>0</v>
      </c>
      <c r="AV19" s="48"/>
      <c r="AW19" s="49">
        <f t="shared" si="25"/>
        <v>0</v>
      </c>
      <c r="AX19" s="49" t="str">
        <f t="shared" si="26"/>
        <v/>
      </c>
      <c r="AY19" s="50"/>
      <c r="AZ19" s="51">
        <f t="shared" si="27"/>
        <v>0</v>
      </c>
      <c r="BA19" s="51">
        <f t="shared" si="28"/>
        <v>0</v>
      </c>
      <c r="BB19" s="52"/>
      <c r="BC19" s="52">
        <f t="shared" si="29"/>
        <v>0</v>
      </c>
      <c r="BD19" s="52"/>
      <c r="BE19" s="51">
        <f t="shared" si="30"/>
        <v>0</v>
      </c>
      <c r="BF19" s="52"/>
      <c r="BG19" s="52">
        <f t="shared" si="31"/>
        <v>0</v>
      </c>
      <c r="BH19" s="50"/>
      <c r="BI19" s="50"/>
      <c r="BJ19" s="50"/>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row>
    <row r="20" spans="1:88" ht="165.75" customHeight="1">
      <c r="A20" s="26" t="str">
        <f t="shared" si="0"/>
        <v/>
      </c>
      <c r="B20" s="20">
        <v>15</v>
      </c>
      <c r="C20" s="81" t="s">
        <v>13</v>
      </c>
      <c r="D20" s="22">
        <v>2</v>
      </c>
      <c r="E20" s="68"/>
      <c r="F20" s="72"/>
      <c r="G20" s="39"/>
      <c r="H20" s="39"/>
      <c r="I20" s="39"/>
      <c r="J20" s="39"/>
      <c r="K20" s="73" t="str">
        <f t="shared" si="32"/>
        <v/>
      </c>
      <c r="L20" s="73" t="str">
        <f t="shared" si="33"/>
        <v/>
      </c>
      <c r="M20" s="73" t="str">
        <f t="shared" si="34"/>
        <v/>
      </c>
      <c r="N20" s="73" t="str">
        <f t="shared" si="35"/>
        <v/>
      </c>
      <c r="O20" s="73" t="str">
        <f t="shared" si="36"/>
        <v/>
      </c>
      <c r="P20" s="40" t="str">
        <f t="shared" si="1"/>
        <v/>
      </c>
      <c r="Q20" s="40" t="str">
        <f t="shared" si="2"/>
        <v/>
      </c>
      <c r="R20" s="40" t="str">
        <f t="shared" si="3"/>
        <v/>
      </c>
      <c r="S20" s="40" t="str">
        <f t="shared" si="4"/>
        <v/>
      </c>
      <c r="T20" s="40" t="str">
        <f t="shared" si="5"/>
        <v/>
      </c>
      <c r="U20" s="41" t="str">
        <f t="shared" si="6"/>
        <v/>
      </c>
      <c r="V20" s="42">
        <f t="shared" si="7"/>
        <v>0</v>
      </c>
      <c r="W20" s="37">
        <v>1</v>
      </c>
      <c r="X20" s="37">
        <v>1</v>
      </c>
      <c r="Y20" s="37">
        <v>1</v>
      </c>
      <c r="Z20" s="37">
        <v>1</v>
      </c>
      <c r="AA20" s="37">
        <v>1</v>
      </c>
      <c r="AB20" s="37">
        <f t="shared" si="8"/>
        <v>0</v>
      </c>
      <c r="AC20" s="37">
        <f t="shared" si="9"/>
        <v>0</v>
      </c>
      <c r="AD20" s="37">
        <f t="shared" si="10"/>
        <v>0</v>
      </c>
      <c r="AE20" s="37">
        <f t="shared" si="11"/>
        <v>0</v>
      </c>
      <c r="AF20" s="37">
        <f t="shared" si="12"/>
        <v>0</v>
      </c>
      <c r="AG20" s="37">
        <f t="shared" si="13"/>
        <v>0</v>
      </c>
      <c r="AH20" s="44" t="str">
        <f t="shared" si="14"/>
        <v/>
      </c>
      <c r="AI20" s="44" t="str">
        <f t="shared" si="15"/>
        <v/>
      </c>
      <c r="AJ20" s="44" t="str">
        <f t="shared" si="16"/>
        <v/>
      </c>
      <c r="AK20" s="44" t="str">
        <f t="shared" si="17"/>
        <v/>
      </c>
      <c r="AL20" s="44" t="str">
        <f t="shared" si="18"/>
        <v/>
      </c>
      <c r="AM20" s="45"/>
      <c r="AN20" s="46" t="str">
        <f t="shared" si="19"/>
        <v/>
      </c>
      <c r="AO20" s="46" t="str">
        <f t="shared" si="20"/>
        <v/>
      </c>
      <c r="AP20" s="46" t="str">
        <f t="shared" si="21"/>
        <v/>
      </c>
      <c r="AQ20" s="46" t="str">
        <f t="shared" si="22"/>
        <v/>
      </c>
      <c r="AR20" s="46" t="str">
        <f t="shared" si="23"/>
        <v/>
      </c>
      <c r="AS20" s="47">
        <f t="shared" si="24"/>
        <v>0</v>
      </c>
      <c r="AT20" s="47">
        <f t="shared" si="24"/>
        <v>0</v>
      </c>
      <c r="AU20" s="47">
        <f t="shared" si="24"/>
        <v>0</v>
      </c>
      <c r="AV20" s="48"/>
      <c r="AW20" s="49">
        <f t="shared" si="25"/>
        <v>0</v>
      </c>
      <c r="AX20" s="49" t="str">
        <f t="shared" si="26"/>
        <v/>
      </c>
      <c r="AY20" s="50"/>
      <c r="AZ20" s="51">
        <f t="shared" si="27"/>
        <v>0</v>
      </c>
      <c r="BA20" s="51">
        <f t="shared" si="28"/>
        <v>0</v>
      </c>
      <c r="BB20" s="52"/>
      <c r="BC20" s="52">
        <f t="shared" si="29"/>
        <v>0</v>
      </c>
      <c r="BD20" s="52"/>
      <c r="BE20" s="51">
        <f t="shared" si="30"/>
        <v>0</v>
      </c>
      <c r="BF20" s="52"/>
      <c r="BG20" s="52">
        <f t="shared" si="31"/>
        <v>0</v>
      </c>
      <c r="BH20" s="50"/>
      <c r="BI20" s="50"/>
      <c r="BJ20" s="50"/>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row>
    <row r="21" spans="1:88" ht="165.75" customHeight="1">
      <c r="A21" s="26" t="str">
        <f t="shared" si="0"/>
        <v/>
      </c>
      <c r="B21" s="20">
        <v>16</v>
      </c>
      <c r="C21" s="81" t="s">
        <v>14</v>
      </c>
      <c r="D21" s="22">
        <v>1</v>
      </c>
      <c r="E21" s="68"/>
      <c r="F21" s="72"/>
      <c r="G21" s="39"/>
      <c r="H21" s="39"/>
      <c r="I21" s="39"/>
      <c r="J21" s="39"/>
      <c r="K21" s="73" t="str">
        <f t="shared" si="32"/>
        <v/>
      </c>
      <c r="L21" s="73" t="str">
        <f t="shared" si="33"/>
        <v/>
      </c>
      <c r="M21" s="73" t="str">
        <f t="shared" si="34"/>
        <v/>
      </c>
      <c r="N21" s="73" t="str">
        <f t="shared" si="35"/>
        <v/>
      </c>
      <c r="O21" s="73" t="str">
        <f t="shared" si="36"/>
        <v/>
      </c>
      <c r="P21" s="40" t="str">
        <f t="shared" si="1"/>
        <v/>
      </c>
      <c r="Q21" s="40" t="str">
        <f t="shared" si="2"/>
        <v/>
      </c>
      <c r="R21" s="40" t="str">
        <f t="shared" si="3"/>
        <v/>
      </c>
      <c r="S21" s="40" t="str">
        <f t="shared" si="4"/>
        <v/>
      </c>
      <c r="T21" s="40" t="str">
        <f t="shared" si="5"/>
        <v/>
      </c>
      <c r="U21" s="41" t="str">
        <f t="shared" si="6"/>
        <v/>
      </c>
      <c r="V21" s="42">
        <f t="shared" si="7"/>
        <v>0</v>
      </c>
      <c r="W21" s="37">
        <v>1</v>
      </c>
      <c r="X21" s="37">
        <v>1</v>
      </c>
      <c r="Y21" s="37">
        <v>1</v>
      </c>
      <c r="Z21" s="37">
        <v>1</v>
      </c>
      <c r="AA21" s="37">
        <v>1</v>
      </c>
      <c r="AB21" s="37">
        <f t="shared" si="8"/>
        <v>0</v>
      </c>
      <c r="AC21" s="37">
        <f t="shared" si="9"/>
        <v>0</v>
      </c>
      <c r="AD21" s="37">
        <f t="shared" si="10"/>
        <v>0</v>
      </c>
      <c r="AE21" s="37">
        <f t="shared" si="11"/>
        <v>0</v>
      </c>
      <c r="AF21" s="37">
        <f t="shared" si="12"/>
        <v>0</v>
      </c>
      <c r="AG21" s="37">
        <f t="shared" si="13"/>
        <v>0</v>
      </c>
      <c r="AH21" s="44" t="str">
        <f t="shared" si="14"/>
        <v/>
      </c>
      <c r="AI21" s="44" t="str">
        <f t="shared" si="15"/>
        <v/>
      </c>
      <c r="AJ21" s="44" t="str">
        <f t="shared" si="16"/>
        <v/>
      </c>
      <c r="AK21" s="44" t="str">
        <f t="shared" si="17"/>
        <v/>
      </c>
      <c r="AL21" s="44" t="str">
        <f t="shared" si="18"/>
        <v/>
      </c>
      <c r="AM21" s="45"/>
      <c r="AN21" s="46" t="str">
        <f t="shared" si="19"/>
        <v/>
      </c>
      <c r="AO21" s="46" t="str">
        <f t="shared" si="20"/>
        <v/>
      </c>
      <c r="AP21" s="46" t="str">
        <f t="shared" si="21"/>
        <v/>
      </c>
      <c r="AQ21" s="46" t="str">
        <f t="shared" si="22"/>
        <v/>
      </c>
      <c r="AR21" s="46" t="str">
        <f t="shared" si="23"/>
        <v/>
      </c>
      <c r="AS21" s="47">
        <f t="shared" si="24"/>
        <v>0</v>
      </c>
      <c r="AT21" s="47">
        <f t="shared" si="24"/>
        <v>0</v>
      </c>
      <c r="AU21" s="47">
        <f t="shared" si="24"/>
        <v>0</v>
      </c>
      <c r="AV21" s="48"/>
      <c r="AW21" s="49">
        <f t="shared" si="25"/>
        <v>0</v>
      </c>
      <c r="AX21" s="49" t="str">
        <f t="shared" si="26"/>
        <v/>
      </c>
      <c r="AY21" s="50"/>
      <c r="AZ21" s="51">
        <f t="shared" si="27"/>
        <v>0</v>
      </c>
      <c r="BA21" s="51">
        <f t="shared" si="28"/>
        <v>0</v>
      </c>
      <c r="BB21" s="52"/>
      <c r="BC21" s="52">
        <f t="shared" si="29"/>
        <v>0</v>
      </c>
      <c r="BD21" s="52"/>
      <c r="BE21" s="51">
        <f t="shared" si="30"/>
        <v>0</v>
      </c>
      <c r="BF21" s="52"/>
      <c r="BG21" s="52">
        <f t="shared" si="31"/>
        <v>0</v>
      </c>
      <c r="BH21" s="50"/>
      <c r="BI21" s="50"/>
      <c r="BJ21" s="50"/>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row>
    <row r="22" spans="1:88" ht="165.75" customHeight="1">
      <c r="A22" s="26" t="str">
        <f t="shared" si="0"/>
        <v/>
      </c>
      <c r="B22" s="20">
        <v>17</v>
      </c>
      <c r="C22" s="81" t="s">
        <v>15</v>
      </c>
      <c r="D22" s="22">
        <v>2</v>
      </c>
      <c r="E22" s="68"/>
      <c r="F22" s="72"/>
      <c r="G22" s="39"/>
      <c r="H22" s="39"/>
      <c r="I22" s="39"/>
      <c r="J22" s="39"/>
      <c r="K22" s="73" t="str">
        <f t="shared" si="32"/>
        <v/>
      </c>
      <c r="L22" s="73" t="str">
        <f t="shared" si="33"/>
        <v/>
      </c>
      <c r="M22" s="73" t="str">
        <f t="shared" si="34"/>
        <v/>
      </c>
      <c r="N22" s="73" t="str">
        <f t="shared" si="35"/>
        <v/>
      </c>
      <c r="O22" s="73" t="str">
        <f t="shared" si="36"/>
        <v/>
      </c>
      <c r="P22" s="40" t="str">
        <f t="shared" si="1"/>
        <v/>
      </c>
      <c r="Q22" s="40" t="str">
        <f t="shared" si="2"/>
        <v/>
      </c>
      <c r="R22" s="40" t="str">
        <f t="shared" si="3"/>
        <v/>
      </c>
      <c r="S22" s="40" t="str">
        <f t="shared" si="4"/>
        <v/>
      </c>
      <c r="T22" s="40" t="str">
        <f t="shared" si="5"/>
        <v/>
      </c>
      <c r="U22" s="41" t="str">
        <f t="shared" si="6"/>
        <v/>
      </c>
      <c r="V22" s="42">
        <f t="shared" si="7"/>
        <v>0</v>
      </c>
      <c r="W22" s="37">
        <v>1</v>
      </c>
      <c r="X22" s="37">
        <v>1</v>
      </c>
      <c r="Y22" s="37">
        <v>1</v>
      </c>
      <c r="Z22" s="37">
        <v>1</v>
      </c>
      <c r="AA22" s="37">
        <v>1</v>
      </c>
      <c r="AB22" s="37">
        <f t="shared" si="8"/>
        <v>0</v>
      </c>
      <c r="AC22" s="37">
        <f t="shared" si="9"/>
        <v>0</v>
      </c>
      <c r="AD22" s="37">
        <f t="shared" si="10"/>
        <v>0</v>
      </c>
      <c r="AE22" s="37">
        <f t="shared" si="11"/>
        <v>0</v>
      </c>
      <c r="AF22" s="37">
        <f t="shared" si="12"/>
        <v>0</v>
      </c>
      <c r="AG22" s="37">
        <f t="shared" si="13"/>
        <v>0</v>
      </c>
      <c r="AH22" s="44" t="str">
        <f t="shared" si="14"/>
        <v/>
      </c>
      <c r="AI22" s="44" t="str">
        <f t="shared" si="15"/>
        <v/>
      </c>
      <c r="AJ22" s="44" t="str">
        <f t="shared" si="16"/>
        <v/>
      </c>
      <c r="AK22" s="44" t="str">
        <f t="shared" si="17"/>
        <v/>
      </c>
      <c r="AL22" s="44" t="str">
        <f t="shared" si="18"/>
        <v/>
      </c>
      <c r="AM22" s="45"/>
      <c r="AN22" s="46" t="str">
        <f t="shared" si="19"/>
        <v/>
      </c>
      <c r="AO22" s="46" t="str">
        <f t="shared" si="20"/>
        <v/>
      </c>
      <c r="AP22" s="46" t="str">
        <f t="shared" si="21"/>
        <v/>
      </c>
      <c r="AQ22" s="46" t="str">
        <f t="shared" si="22"/>
        <v/>
      </c>
      <c r="AR22" s="46" t="str">
        <f t="shared" si="23"/>
        <v/>
      </c>
      <c r="AS22" s="47">
        <f t="shared" si="24"/>
        <v>0</v>
      </c>
      <c r="AT22" s="47">
        <f t="shared" si="24"/>
        <v>0</v>
      </c>
      <c r="AU22" s="47">
        <f t="shared" si="24"/>
        <v>0</v>
      </c>
      <c r="AV22" s="48"/>
      <c r="AW22" s="49">
        <f t="shared" si="25"/>
        <v>0</v>
      </c>
      <c r="AX22" s="49" t="str">
        <f t="shared" si="26"/>
        <v/>
      </c>
      <c r="AY22" s="50"/>
      <c r="AZ22" s="51">
        <f t="shared" si="27"/>
        <v>0</v>
      </c>
      <c r="BA22" s="51">
        <f t="shared" si="28"/>
        <v>0</v>
      </c>
      <c r="BB22" s="52"/>
      <c r="BC22" s="52">
        <f t="shared" si="29"/>
        <v>0</v>
      </c>
      <c r="BD22" s="52"/>
      <c r="BE22" s="51">
        <f t="shared" si="30"/>
        <v>0</v>
      </c>
      <c r="BF22" s="52"/>
      <c r="BG22" s="52">
        <f t="shared" si="31"/>
        <v>0</v>
      </c>
      <c r="BH22" s="50"/>
      <c r="BI22" s="50"/>
      <c r="BJ22" s="50"/>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row>
    <row r="23" spans="1:88" ht="165.75" customHeight="1">
      <c r="A23" s="26" t="str">
        <f t="shared" si="0"/>
        <v/>
      </c>
      <c r="B23" s="20">
        <v>18</v>
      </c>
      <c r="C23" s="81" t="s">
        <v>21</v>
      </c>
      <c r="D23" s="22">
        <v>1</v>
      </c>
      <c r="E23" s="68"/>
      <c r="F23" s="72"/>
      <c r="G23" s="39"/>
      <c r="H23" s="39"/>
      <c r="I23" s="39"/>
      <c r="J23" s="39"/>
      <c r="K23" s="73" t="str">
        <f t="shared" si="32"/>
        <v/>
      </c>
      <c r="L23" s="73" t="str">
        <f t="shared" si="33"/>
        <v/>
      </c>
      <c r="M23" s="73" t="str">
        <f t="shared" si="34"/>
        <v/>
      </c>
      <c r="N23" s="73" t="str">
        <f t="shared" si="35"/>
        <v/>
      </c>
      <c r="O23" s="73" t="str">
        <f t="shared" si="36"/>
        <v/>
      </c>
      <c r="P23" s="40" t="str">
        <f t="shared" si="1"/>
        <v/>
      </c>
      <c r="Q23" s="40" t="str">
        <f t="shared" si="2"/>
        <v/>
      </c>
      <c r="R23" s="40" t="str">
        <f t="shared" si="3"/>
        <v/>
      </c>
      <c r="S23" s="40" t="str">
        <f t="shared" si="4"/>
        <v/>
      </c>
      <c r="T23" s="40" t="str">
        <f t="shared" si="5"/>
        <v/>
      </c>
      <c r="U23" s="41" t="str">
        <f t="shared" si="6"/>
        <v/>
      </c>
      <c r="V23" s="42">
        <f t="shared" si="7"/>
        <v>0</v>
      </c>
      <c r="W23" s="37">
        <v>1</v>
      </c>
      <c r="X23" s="37">
        <v>1</v>
      </c>
      <c r="Y23" s="37">
        <v>1</v>
      </c>
      <c r="Z23" s="37">
        <v>1</v>
      </c>
      <c r="AA23" s="37">
        <v>1</v>
      </c>
      <c r="AB23" s="37">
        <f t="shared" si="8"/>
        <v>0</v>
      </c>
      <c r="AC23" s="37">
        <f t="shared" si="9"/>
        <v>0</v>
      </c>
      <c r="AD23" s="37">
        <f t="shared" si="10"/>
        <v>0</v>
      </c>
      <c r="AE23" s="37">
        <f t="shared" si="11"/>
        <v>0</v>
      </c>
      <c r="AF23" s="37">
        <f t="shared" si="12"/>
        <v>0</v>
      </c>
      <c r="AG23" s="37">
        <f t="shared" si="13"/>
        <v>0</v>
      </c>
      <c r="AH23" s="44" t="str">
        <f t="shared" si="14"/>
        <v/>
      </c>
      <c r="AI23" s="44" t="str">
        <f t="shared" si="15"/>
        <v/>
      </c>
      <c r="AJ23" s="44" t="str">
        <f t="shared" si="16"/>
        <v/>
      </c>
      <c r="AK23" s="44" t="str">
        <f t="shared" si="17"/>
        <v/>
      </c>
      <c r="AL23" s="44" t="str">
        <f t="shared" si="18"/>
        <v/>
      </c>
      <c r="AM23" s="45"/>
      <c r="AN23" s="46" t="str">
        <f t="shared" si="19"/>
        <v/>
      </c>
      <c r="AO23" s="46" t="str">
        <f t="shared" si="20"/>
        <v/>
      </c>
      <c r="AP23" s="46" t="str">
        <f t="shared" si="21"/>
        <v/>
      </c>
      <c r="AQ23" s="46" t="str">
        <f t="shared" si="22"/>
        <v/>
      </c>
      <c r="AR23" s="46" t="str">
        <f t="shared" si="23"/>
        <v/>
      </c>
      <c r="AS23" s="47">
        <f t="shared" ref="AS23:AU25" si="37">SUM(AN23:AP23)</f>
        <v>0</v>
      </c>
      <c r="AT23" s="47">
        <f t="shared" si="37"/>
        <v>0</v>
      </c>
      <c r="AU23" s="47">
        <f t="shared" si="37"/>
        <v>0</v>
      </c>
      <c r="AV23" s="48"/>
      <c r="AW23" s="49">
        <f t="shared" si="25"/>
        <v>0</v>
      </c>
      <c r="AX23" s="49" t="str">
        <f t="shared" si="26"/>
        <v/>
      </c>
      <c r="AY23" s="50"/>
      <c r="AZ23" s="51">
        <f t="shared" si="27"/>
        <v>0</v>
      </c>
      <c r="BA23" s="51">
        <f t="shared" si="28"/>
        <v>0</v>
      </c>
      <c r="BB23" s="52"/>
      <c r="BC23" s="52">
        <f t="shared" si="29"/>
        <v>0</v>
      </c>
      <c r="BD23" s="52"/>
      <c r="BE23" s="51">
        <f t="shared" si="30"/>
        <v>0</v>
      </c>
      <c r="BF23" s="52"/>
      <c r="BG23" s="52">
        <f t="shared" si="31"/>
        <v>0</v>
      </c>
      <c r="BH23" s="50"/>
      <c r="BI23" s="50"/>
      <c r="BJ23" s="50"/>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row>
    <row r="24" spans="1:88" ht="165.75" customHeight="1">
      <c r="A24" s="26" t="str">
        <f t="shared" si="0"/>
        <v/>
      </c>
      <c r="B24" s="20">
        <v>19</v>
      </c>
      <c r="C24" s="81" t="s">
        <v>5</v>
      </c>
      <c r="D24" s="22">
        <v>2</v>
      </c>
      <c r="E24" s="68"/>
      <c r="F24" s="72"/>
      <c r="G24" s="39"/>
      <c r="H24" s="39"/>
      <c r="I24" s="39"/>
      <c r="J24" s="39"/>
      <c r="K24" s="73" t="str">
        <f t="shared" si="32"/>
        <v/>
      </c>
      <c r="L24" s="73" t="str">
        <f t="shared" si="33"/>
        <v/>
      </c>
      <c r="M24" s="73" t="str">
        <f t="shared" si="34"/>
        <v/>
      </c>
      <c r="N24" s="73" t="str">
        <f t="shared" si="35"/>
        <v/>
      </c>
      <c r="O24" s="73" t="str">
        <f t="shared" si="36"/>
        <v/>
      </c>
      <c r="P24" s="40" t="str">
        <f t="shared" si="1"/>
        <v/>
      </c>
      <c r="Q24" s="40" t="str">
        <f t="shared" si="2"/>
        <v/>
      </c>
      <c r="R24" s="40" t="str">
        <f t="shared" si="3"/>
        <v/>
      </c>
      <c r="S24" s="40" t="str">
        <f t="shared" si="4"/>
        <v/>
      </c>
      <c r="T24" s="40" t="str">
        <f t="shared" si="5"/>
        <v/>
      </c>
      <c r="U24" s="41" t="str">
        <f t="shared" si="6"/>
        <v/>
      </c>
      <c r="V24" s="42">
        <f t="shared" si="7"/>
        <v>0</v>
      </c>
      <c r="W24" s="37">
        <v>1</v>
      </c>
      <c r="X24" s="37">
        <v>1</v>
      </c>
      <c r="Y24" s="37">
        <v>1</v>
      </c>
      <c r="Z24" s="37">
        <v>1</v>
      </c>
      <c r="AA24" s="37">
        <v>1</v>
      </c>
      <c r="AB24" s="37">
        <f t="shared" si="8"/>
        <v>0</v>
      </c>
      <c r="AC24" s="37">
        <f t="shared" si="9"/>
        <v>0</v>
      </c>
      <c r="AD24" s="37">
        <f t="shared" si="10"/>
        <v>0</v>
      </c>
      <c r="AE24" s="37">
        <f t="shared" si="11"/>
        <v>0</v>
      </c>
      <c r="AF24" s="37">
        <f t="shared" si="12"/>
        <v>0</v>
      </c>
      <c r="AG24" s="37">
        <f t="shared" si="13"/>
        <v>0</v>
      </c>
      <c r="AH24" s="44" t="str">
        <f t="shared" si="14"/>
        <v/>
      </c>
      <c r="AI24" s="44" t="str">
        <f t="shared" si="15"/>
        <v/>
      </c>
      <c r="AJ24" s="44" t="str">
        <f t="shared" si="16"/>
        <v/>
      </c>
      <c r="AK24" s="44" t="str">
        <f t="shared" si="17"/>
        <v/>
      </c>
      <c r="AL24" s="44" t="str">
        <f t="shared" si="18"/>
        <v/>
      </c>
      <c r="AM24" s="45"/>
      <c r="AN24" s="46" t="str">
        <f t="shared" si="19"/>
        <v/>
      </c>
      <c r="AO24" s="46" t="str">
        <f t="shared" si="20"/>
        <v/>
      </c>
      <c r="AP24" s="46" t="str">
        <f t="shared" si="21"/>
        <v/>
      </c>
      <c r="AQ24" s="46" t="str">
        <f t="shared" si="22"/>
        <v/>
      </c>
      <c r="AR24" s="46" t="str">
        <f t="shared" si="23"/>
        <v/>
      </c>
      <c r="AS24" s="47">
        <f t="shared" si="37"/>
        <v>0</v>
      </c>
      <c r="AT24" s="47">
        <f t="shared" si="37"/>
        <v>0</v>
      </c>
      <c r="AU24" s="47">
        <f t="shared" si="37"/>
        <v>0</v>
      </c>
      <c r="AV24" s="48"/>
      <c r="AW24" s="49">
        <f t="shared" si="25"/>
        <v>0</v>
      </c>
      <c r="AX24" s="49" t="str">
        <f t="shared" si="26"/>
        <v/>
      </c>
      <c r="AY24" s="50"/>
      <c r="AZ24" s="51">
        <f t="shared" si="27"/>
        <v>0</v>
      </c>
      <c r="BA24" s="51">
        <f t="shared" si="28"/>
        <v>0</v>
      </c>
      <c r="BB24" s="52"/>
      <c r="BC24" s="52">
        <f t="shared" si="29"/>
        <v>0</v>
      </c>
      <c r="BD24" s="52"/>
      <c r="BE24" s="51">
        <f t="shared" si="30"/>
        <v>0</v>
      </c>
      <c r="BF24" s="52"/>
      <c r="BG24" s="52">
        <f t="shared" si="31"/>
        <v>0</v>
      </c>
      <c r="BH24" s="50"/>
      <c r="BI24" s="50"/>
      <c r="BJ24" s="50"/>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row>
    <row r="25" spans="1:88" ht="165.75" customHeight="1">
      <c r="A25" s="26" t="str">
        <f t="shared" si="0"/>
        <v/>
      </c>
      <c r="B25" s="20">
        <v>20</v>
      </c>
      <c r="C25" s="82" t="s">
        <v>22</v>
      </c>
      <c r="D25" s="22">
        <v>2</v>
      </c>
      <c r="E25" s="68"/>
      <c r="F25" s="72"/>
      <c r="G25" s="39"/>
      <c r="H25" s="39"/>
      <c r="I25" s="39"/>
      <c r="J25" s="39"/>
      <c r="K25" s="73" t="str">
        <f t="shared" si="32"/>
        <v/>
      </c>
      <c r="L25" s="73" t="str">
        <f t="shared" si="33"/>
        <v/>
      </c>
      <c r="M25" s="73" t="str">
        <f t="shared" si="34"/>
        <v/>
      </c>
      <c r="N25" s="73" t="str">
        <f t="shared" si="35"/>
        <v/>
      </c>
      <c r="O25" s="73" t="str">
        <f t="shared" si="36"/>
        <v/>
      </c>
      <c r="P25" s="40" t="str">
        <f t="shared" si="1"/>
        <v/>
      </c>
      <c r="Q25" s="40" t="str">
        <f t="shared" si="2"/>
        <v/>
      </c>
      <c r="R25" s="40" t="str">
        <f t="shared" si="3"/>
        <v/>
      </c>
      <c r="S25" s="40" t="str">
        <f t="shared" si="4"/>
        <v/>
      </c>
      <c r="T25" s="40" t="str">
        <f t="shared" si="5"/>
        <v/>
      </c>
      <c r="U25" s="41" t="str">
        <f t="shared" si="6"/>
        <v/>
      </c>
      <c r="V25" s="42">
        <f t="shared" si="7"/>
        <v>0</v>
      </c>
      <c r="W25" s="37">
        <v>1</v>
      </c>
      <c r="X25" s="37">
        <v>1</v>
      </c>
      <c r="Y25" s="37">
        <v>1</v>
      </c>
      <c r="Z25" s="37">
        <v>1</v>
      </c>
      <c r="AA25" s="37">
        <v>1</v>
      </c>
      <c r="AB25" s="37">
        <f t="shared" si="8"/>
        <v>0</v>
      </c>
      <c r="AC25" s="37">
        <f t="shared" si="9"/>
        <v>0</v>
      </c>
      <c r="AD25" s="37">
        <f t="shared" si="10"/>
        <v>0</v>
      </c>
      <c r="AE25" s="37">
        <f t="shared" si="11"/>
        <v>0</v>
      </c>
      <c r="AF25" s="37">
        <f t="shared" si="12"/>
        <v>0</v>
      </c>
      <c r="AG25" s="37">
        <f t="shared" si="13"/>
        <v>0</v>
      </c>
      <c r="AH25" s="44" t="str">
        <f t="shared" si="14"/>
        <v/>
      </c>
      <c r="AI25" s="44" t="str">
        <f t="shared" si="15"/>
        <v/>
      </c>
      <c r="AJ25" s="44" t="str">
        <f t="shared" si="16"/>
        <v/>
      </c>
      <c r="AK25" s="44" t="str">
        <f t="shared" si="17"/>
        <v/>
      </c>
      <c r="AL25" s="44" t="str">
        <f t="shared" si="18"/>
        <v/>
      </c>
      <c r="AM25" s="45"/>
      <c r="AN25" s="46" t="str">
        <f t="shared" si="19"/>
        <v/>
      </c>
      <c r="AO25" s="46" t="str">
        <f t="shared" si="20"/>
        <v/>
      </c>
      <c r="AP25" s="46" t="str">
        <f t="shared" si="21"/>
        <v/>
      </c>
      <c r="AQ25" s="46" t="str">
        <f t="shared" si="22"/>
        <v/>
      </c>
      <c r="AR25" s="46" t="str">
        <f t="shared" si="23"/>
        <v/>
      </c>
      <c r="AS25" s="47">
        <f t="shared" si="37"/>
        <v>0</v>
      </c>
      <c r="AT25" s="47">
        <f t="shared" si="37"/>
        <v>0</v>
      </c>
      <c r="AU25" s="47">
        <f t="shared" si="37"/>
        <v>0</v>
      </c>
      <c r="AV25" s="48"/>
      <c r="AW25" s="49">
        <f t="shared" si="25"/>
        <v>0</v>
      </c>
      <c r="AX25" s="49" t="str">
        <f t="shared" si="26"/>
        <v/>
      </c>
      <c r="AY25" s="50"/>
      <c r="AZ25" s="51">
        <f t="shared" si="27"/>
        <v>0</v>
      </c>
      <c r="BA25" s="51">
        <f t="shared" si="28"/>
        <v>0</v>
      </c>
      <c r="BB25" s="52"/>
      <c r="BC25" s="52">
        <f t="shared" si="29"/>
        <v>0</v>
      </c>
      <c r="BD25" s="52"/>
      <c r="BE25" s="51">
        <f t="shared" si="30"/>
        <v>0</v>
      </c>
      <c r="BF25" s="52"/>
      <c r="BG25" s="52">
        <f t="shared" si="31"/>
        <v>0</v>
      </c>
      <c r="BH25" s="50"/>
      <c r="BI25" s="50"/>
      <c r="BJ25" s="50"/>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row>
    <row r="26" spans="1:88" ht="33.75" customHeight="1">
      <c r="A26" s="94"/>
      <c r="B26" s="95"/>
      <c r="C26" s="76" t="s">
        <v>39</v>
      </c>
      <c r="D26" s="98"/>
      <c r="E26" s="66"/>
      <c r="F26" s="54">
        <f>AH26</f>
        <v>0</v>
      </c>
      <c r="G26" s="54">
        <f>AI26</f>
        <v>0</v>
      </c>
      <c r="H26" s="54">
        <f>AJ26</f>
        <v>0</v>
      </c>
      <c r="I26" s="54">
        <f>AK26</f>
        <v>0</v>
      </c>
      <c r="J26" s="54">
        <f>AL26</f>
        <v>0</v>
      </c>
      <c r="K26" s="93" t="s">
        <v>40</v>
      </c>
      <c r="L26" s="93"/>
      <c r="M26" s="93"/>
      <c r="N26" s="93"/>
      <c r="O26" s="93"/>
      <c r="P26" s="55">
        <f>SUM(P6:P25)</f>
        <v>0</v>
      </c>
      <c r="Q26" s="55">
        <f>SUM(Q6:Q25)</f>
        <v>0</v>
      </c>
      <c r="R26" s="55">
        <f>SUM(R6:R25)</f>
        <v>0</v>
      </c>
      <c r="S26" s="55">
        <f>SUM(S6:S25)+AZ26</f>
        <v>0</v>
      </c>
      <c r="T26" s="55">
        <f>SUM(T6:T25)+BA26+BE26</f>
        <v>0</v>
      </c>
      <c r="U26" s="37"/>
      <c r="V26" s="4"/>
      <c r="W26" s="4"/>
      <c r="X26" s="4"/>
      <c r="Y26" s="4"/>
      <c r="Z26" s="4"/>
      <c r="AA26" s="4"/>
      <c r="AB26" s="3">
        <f>SUM(AB6:AB25)</f>
        <v>0</v>
      </c>
      <c r="AC26" s="3">
        <f>SUM(AC6:AC25)</f>
        <v>0</v>
      </c>
      <c r="AD26" s="3">
        <f>SUM(AD6:AD25)</f>
        <v>0</v>
      </c>
      <c r="AE26" s="3">
        <f>SUM(AE6:AE25)+AZ26</f>
        <v>0</v>
      </c>
      <c r="AF26" s="3">
        <f>SUM(AF6:AF25)+BA26+BE26</f>
        <v>0</v>
      </c>
      <c r="AG26" s="3"/>
      <c r="AH26" s="3">
        <f>SUM(AH6:AH25)</f>
        <v>0</v>
      </c>
      <c r="AI26" s="3">
        <f>SUM(AI6:AI25)</f>
        <v>0</v>
      </c>
      <c r="AJ26" s="3">
        <f>SUM(AJ6:AJ25)</f>
        <v>0</v>
      </c>
      <c r="AK26" s="3">
        <f>SUM(AK6:AK25)</f>
        <v>0</v>
      </c>
      <c r="AL26" s="3">
        <f>SUM(AL6:AL25)</f>
        <v>0</v>
      </c>
      <c r="AM26" s="7"/>
      <c r="AN26" s="7"/>
      <c r="AO26" s="7"/>
      <c r="AP26" s="7"/>
      <c r="AQ26" s="7"/>
      <c r="AR26" s="7"/>
      <c r="AS26" s="7"/>
      <c r="AT26" s="7"/>
      <c r="AU26" s="7"/>
      <c r="AV26" s="7"/>
      <c r="AW26" s="7"/>
      <c r="AX26" s="7"/>
      <c r="AY26" s="7"/>
      <c r="AZ26" s="3">
        <f>SUM(AZ6:AZ25)</f>
        <v>0</v>
      </c>
      <c r="BA26" s="3">
        <f>SUM(BA6:BA25)</f>
        <v>0</v>
      </c>
      <c r="BB26" s="52"/>
      <c r="BC26" s="52"/>
      <c r="BD26" s="52"/>
      <c r="BE26" s="3">
        <f>SUM(BE6:BE25)</f>
        <v>0</v>
      </c>
      <c r="BF26" s="52"/>
      <c r="BG26" s="52"/>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row>
    <row r="27" spans="1:88" ht="33.75" customHeight="1">
      <c r="A27" s="96"/>
      <c r="B27" s="97"/>
      <c r="C27" s="77" t="s">
        <v>37</v>
      </c>
      <c r="D27" s="99"/>
      <c r="E27" s="56"/>
      <c r="F27" s="57">
        <f>P27</f>
        <v>0</v>
      </c>
      <c r="G27" s="57">
        <f>Q27</f>
        <v>0</v>
      </c>
      <c r="H27" s="57">
        <f>R27</f>
        <v>0</v>
      </c>
      <c r="I27" s="57">
        <f>S27</f>
        <v>0</v>
      </c>
      <c r="J27" s="57">
        <f>T27</f>
        <v>0</v>
      </c>
      <c r="K27" s="58">
        <f>AB26</f>
        <v>0</v>
      </c>
      <c r="L27" s="58">
        <f>AC26</f>
        <v>0</v>
      </c>
      <c r="M27" s="58">
        <f>AD26</f>
        <v>0</v>
      </c>
      <c r="N27" s="58">
        <f>AE26</f>
        <v>0</v>
      </c>
      <c r="O27" s="58">
        <f>AF26</f>
        <v>0</v>
      </c>
      <c r="P27" s="59">
        <f>K27/20</f>
        <v>0</v>
      </c>
      <c r="Q27" s="59">
        <f t="shared" ref="Q27:T27" si="38">L27/20</f>
        <v>0</v>
      </c>
      <c r="R27" s="59">
        <f t="shared" si="38"/>
        <v>0</v>
      </c>
      <c r="S27" s="59">
        <f t="shared" si="38"/>
        <v>0</v>
      </c>
      <c r="T27" s="59">
        <f t="shared" si="38"/>
        <v>0</v>
      </c>
      <c r="U27" s="49"/>
      <c r="V27" s="34"/>
      <c r="W27" s="34"/>
      <c r="X27" s="34"/>
      <c r="Y27" s="34"/>
      <c r="Z27" s="34"/>
      <c r="AA27" s="34"/>
      <c r="AB27" s="34"/>
      <c r="AC27" s="34"/>
      <c r="AD27" s="34"/>
      <c r="AE27" s="34"/>
      <c r="AF27" s="34"/>
      <c r="AG27" s="34"/>
      <c r="AH27" s="34"/>
      <c r="AI27" s="34"/>
      <c r="AJ27" s="34"/>
      <c r="AK27" s="34"/>
      <c r="AL27" s="34"/>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row>
    <row r="28" spans="1:88" ht="45" customHeight="1">
      <c r="A28" s="7"/>
      <c r="B28" s="10"/>
      <c r="C28" s="78" t="s">
        <v>23</v>
      </c>
      <c r="D28" s="18"/>
      <c r="E28" s="60"/>
      <c r="F28" s="61" t="str">
        <f>IF(OR(F27=95%,F27&gt;95%),"合格","")</f>
        <v/>
      </c>
      <c r="G28" s="61" t="str">
        <f>IF(OR(G27=95%,G27&gt;95%),"合格","")</f>
        <v/>
      </c>
      <c r="H28" s="61" t="str">
        <f>IF(OR(H27=95%,H27&gt;95%),"合格","")</f>
        <v/>
      </c>
      <c r="I28" s="61" t="str">
        <f>IF(OR(I27=95%,I27&gt;95%),"合格","")</f>
        <v/>
      </c>
      <c r="J28" s="61" t="str">
        <f>IF(OR(J27=95%,J27&gt;95%),"合格","")</f>
        <v/>
      </c>
      <c r="K28" s="62"/>
      <c r="L28" s="62"/>
      <c r="M28" s="62"/>
      <c r="N28" s="62"/>
      <c r="O28" s="62"/>
      <c r="P28" s="63"/>
      <c r="Q28" s="64"/>
      <c r="R28" s="64"/>
      <c r="S28" s="64"/>
      <c r="T28" s="64"/>
      <c r="U28" s="65"/>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row>
    <row r="29" spans="1:88">
      <c r="A29" s="7"/>
      <c r="B29" s="10"/>
      <c r="C29" s="74"/>
      <c r="D29" s="12"/>
      <c r="E29" s="12"/>
      <c r="F29" s="14"/>
      <c r="G29" s="8"/>
      <c r="H29" s="8"/>
      <c r="I29" s="8"/>
      <c r="J29" s="8"/>
      <c r="K29" s="8"/>
      <c r="L29" s="8"/>
      <c r="M29" s="8"/>
      <c r="N29" s="8"/>
      <c r="O29" s="8"/>
      <c r="P29" s="8"/>
      <c r="Q29" s="9"/>
      <c r="R29" s="9"/>
      <c r="S29" s="9"/>
      <c r="T29" s="9"/>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row>
    <row r="30" spans="1:88">
      <c r="A30" s="7"/>
      <c r="B30" s="10"/>
      <c r="C30" s="74"/>
      <c r="D30" s="12"/>
      <c r="E30" s="12"/>
      <c r="F30" s="14"/>
      <c r="G30" s="8"/>
      <c r="H30" s="8"/>
      <c r="I30" s="8"/>
      <c r="J30" s="8"/>
      <c r="K30" s="8"/>
      <c r="L30" s="8"/>
      <c r="M30" s="8"/>
      <c r="N30" s="8"/>
      <c r="O30" s="8"/>
      <c r="P30" s="8"/>
      <c r="Q30" s="9"/>
      <c r="R30" s="9"/>
      <c r="S30" s="9"/>
      <c r="T30" s="9"/>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row>
    <row r="31" spans="1:88">
      <c r="A31" s="7"/>
      <c r="B31" s="10"/>
      <c r="C31" s="74"/>
      <c r="D31" s="12"/>
      <c r="E31" s="12"/>
      <c r="F31" s="14"/>
      <c r="G31" s="8"/>
      <c r="H31" s="8"/>
      <c r="I31" s="8"/>
      <c r="J31" s="8"/>
      <c r="K31" s="8"/>
      <c r="L31" s="8"/>
      <c r="M31" s="8"/>
      <c r="N31" s="8"/>
      <c r="O31" s="8"/>
      <c r="P31" s="8"/>
      <c r="Q31" s="9"/>
      <c r="R31" s="9"/>
      <c r="S31" s="9"/>
      <c r="T31" s="9"/>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row>
    <row r="32" spans="1:88">
      <c r="A32" s="7"/>
      <c r="B32" s="10"/>
      <c r="C32" s="74"/>
      <c r="D32" s="12"/>
      <c r="E32" s="12"/>
      <c r="F32" s="14"/>
      <c r="G32" s="8"/>
      <c r="H32" s="8"/>
      <c r="I32" s="8"/>
      <c r="J32" s="8"/>
      <c r="K32" s="8"/>
      <c r="L32" s="8"/>
      <c r="M32" s="8"/>
      <c r="N32" s="8"/>
      <c r="O32" s="8"/>
      <c r="P32" s="8"/>
      <c r="Q32" s="9"/>
      <c r="R32" s="9"/>
      <c r="S32" s="9"/>
      <c r="T32" s="9"/>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row>
    <row r="33" spans="1:88">
      <c r="A33" s="7"/>
      <c r="B33" s="10"/>
      <c r="C33" s="74"/>
      <c r="D33" s="12"/>
      <c r="E33" s="12"/>
      <c r="F33" s="14"/>
      <c r="G33" s="8"/>
      <c r="H33" s="8"/>
      <c r="I33" s="8"/>
      <c r="J33" s="8"/>
      <c r="K33" s="8"/>
      <c r="L33" s="8"/>
      <c r="M33" s="8"/>
      <c r="N33" s="8"/>
      <c r="O33" s="8"/>
      <c r="P33" s="8"/>
      <c r="Q33" s="9"/>
      <c r="R33" s="9"/>
      <c r="S33" s="9"/>
      <c r="T33" s="9"/>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row>
    <row r="34" spans="1:88">
      <c r="A34" s="7"/>
      <c r="B34" s="10"/>
      <c r="C34" s="74"/>
      <c r="D34" s="12"/>
      <c r="E34" s="12"/>
      <c r="F34" s="14"/>
      <c r="G34" s="8"/>
      <c r="H34" s="8"/>
      <c r="I34" s="8"/>
      <c r="J34" s="8"/>
      <c r="K34" s="8"/>
      <c r="L34" s="8"/>
      <c r="M34" s="8"/>
      <c r="N34" s="8"/>
      <c r="O34" s="8"/>
      <c r="P34" s="8"/>
      <c r="Q34" s="9"/>
      <c r="R34" s="9"/>
      <c r="S34" s="9"/>
      <c r="T34" s="9"/>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row>
    <row r="35" spans="1:88">
      <c r="A35" s="7"/>
      <c r="B35" s="10"/>
      <c r="C35" s="74"/>
      <c r="D35" s="12"/>
      <c r="E35" s="12"/>
      <c r="F35" s="14"/>
      <c r="G35" s="8"/>
      <c r="H35" s="8"/>
      <c r="I35" s="8"/>
      <c r="J35" s="8"/>
      <c r="K35" s="8"/>
      <c r="L35" s="8"/>
      <c r="M35" s="8"/>
      <c r="N35" s="8"/>
      <c r="O35" s="8"/>
      <c r="P35" s="8"/>
      <c r="Q35" s="9"/>
      <c r="R35" s="9"/>
      <c r="S35" s="9"/>
      <c r="T35" s="9"/>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row>
    <row r="36" spans="1:88">
      <c r="A36" s="7"/>
      <c r="B36" s="10"/>
      <c r="C36" s="74"/>
      <c r="D36" s="12"/>
      <c r="E36" s="12"/>
      <c r="F36" s="14"/>
      <c r="G36" s="8"/>
      <c r="H36" s="8"/>
      <c r="I36" s="8"/>
      <c r="J36" s="8"/>
      <c r="K36" s="8"/>
      <c r="L36" s="8"/>
      <c r="M36" s="8"/>
      <c r="N36" s="8"/>
      <c r="O36" s="8"/>
      <c r="P36" s="8"/>
      <c r="Q36" s="9"/>
      <c r="R36" s="9"/>
      <c r="S36" s="9"/>
      <c r="T36" s="9"/>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row>
    <row r="37" spans="1:88">
      <c r="A37" s="7"/>
      <c r="B37" s="10"/>
      <c r="C37" s="74"/>
      <c r="D37" s="12"/>
      <c r="E37" s="12"/>
      <c r="F37" s="14"/>
      <c r="G37" s="8"/>
      <c r="H37" s="8"/>
      <c r="I37" s="8"/>
      <c r="J37" s="8"/>
      <c r="K37" s="8"/>
      <c r="L37" s="8"/>
      <c r="M37" s="8"/>
      <c r="N37" s="8"/>
      <c r="O37" s="8"/>
      <c r="P37" s="8"/>
      <c r="Q37" s="9"/>
      <c r="R37" s="9"/>
      <c r="S37" s="9"/>
      <c r="T37" s="9"/>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row>
    <row r="38" spans="1:88">
      <c r="A38" s="7"/>
      <c r="B38" s="10"/>
      <c r="C38" s="74"/>
      <c r="D38" s="12"/>
      <c r="E38" s="12"/>
      <c r="F38" s="14"/>
      <c r="G38" s="8"/>
      <c r="H38" s="8"/>
      <c r="I38" s="8"/>
      <c r="J38" s="8"/>
      <c r="K38" s="8"/>
      <c r="L38" s="8"/>
      <c r="M38" s="8"/>
      <c r="N38" s="8"/>
      <c r="O38" s="8"/>
      <c r="P38" s="8"/>
      <c r="Q38" s="9"/>
      <c r="R38" s="9"/>
      <c r="S38" s="9"/>
      <c r="T38" s="9"/>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row>
    <row r="39" spans="1:88">
      <c r="A39" s="7"/>
      <c r="B39" s="10"/>
      <c r="C39" s="74"/>
      <c r="D39" s="12"/>
      <c r="E39" s="12"/>
      <c r="F39" s="14"/>
      <c r="G39" s="8"/>
      <c r="H39" s="8"/>
      <c r="I39" s="8"/>
      <c r="J39" s="8"/>
      <c r="K39" s="8"/>
      <c r="L39" s="8"/>
      <c r="M39" s="8"/>
      <c r="N39" s="8"/>
      <c r="O39" s="8"/>
      <c r="P39" s="8"/>
      <c r="Q39" s="9"/>
      <c r="R39" s="9"/>
      <c r="S39" s="9"/>
      <c r="T39" s="9"/>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row>
    <row r="40" spans="1:88">
      <c r="A40" s="7"/>
      <c r="B40" s="10"/>
      <c r="C40" s="74"/>
      <c r="D40" s="12"/>
      <c r="E40" s="12"/>
      <c r="F40" s="14"/>
      <c r="G40" s="8"/>
      <c r="H40" s="8"/>
      <c r="I40" s="8"/>
      <c r="J40" s="8"/>
      <c r="K40" s="8"/>
      <c r="L40" s="8"/>
      <c r="M40" s="8"/>
      <c r="N40" s="8"/>
      <c r="O40" s="8"/>
      <c r="P40" s="8"/>
      <c r="Q40" s="9"/>
      <c r="R40" s="9"/>
      <c r="S40" s="9"/>
      <c r="T40" s="9"/>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row>
    <row r="41" spans="1:88">
      <c r="A41" s="7"/>
      <c r="B41" s="10"/>
      <c r="C41" s="74"/>
      <c r="D41" s="12"/>
      <c r="E41" s="12"/>
      <c r="F41" s="14"/>
      <c r="G41" s="8"/>
      <c r="H41" s="8"/>
      <c r="I41" s="8"/>
      <c r="J41" s="8"/>
      <c r="K41" s="8"/>
      <c r="L41" s="8"/>
      <c r="M41" s="8"/>
      <c r="N41" s="8"/>
      <c r="O41" s="8"/>
      <c r="P41" s="8"/>
      <c r="Q41" s="9"/>
      <c r="R41" s="9"/>
      <c r="S41" s="9"/>
      <c r="T41" s="9"/>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row>
    <row r="42" spans="1:88">
      <c r="A42" s="7"/>
      <c r="B42" s="10"/>
      <c r="C42" s="74"/>
      <c r="D42" s="12"/>
      <c r="E42" s="12"/>
      <c r="F42" s="14"/>
      <c r="G42" s="8"/>
      <c r="H42" s="8"/>
      <c r="I42" s="8"/>
      <c r="J42" s="8"/>
      <c r="K42" s="8"/>
      <c r="L42" s="8"/>
      <c r="M42" s="8"/>
      <c r="N42" s="8"/>
      <c r="O42" s="8"/>
      <c r="P42" s="8"/>
      <c r="Q42" s="9"/>
      <c r="R42" s="9"/>
      <c r="S42" s="9"/>
      <c r="T42" s="9"/>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row>
    <row r="43" spans="1:88">
      <c r="A43" s="7"/>
      <c r="B43" s="10"/>
      <c r="C43" s="74"/>
      <c r="D43" s="12"/>
      <c r="E43" s="12"/>
      <c r="F43" s="14"/>
      <c r="G43" s="8"/>
      <c r="H43" s="8"/>
      <c r="I43" s="8"/>
      <c r="J43" s="8"/>
      <c r="K43" s="8"/>
      <c r="L43" s="8"/>
      <c r="M43" s="8"/>
      <c r="N43" s="8"/>
      <c r="O43" s="8"/>
      <c r="P43" s="8"/>
      <c r="Q43" s="9"/>
      <c r="R43" s="9"/>
      <c r="S43" s="9"/>
      <c r="T43" s="9"/>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row>
    <row r="44" spans="1:88">
      <c r="A44" s="7"/>
      <c r="B44" s="10"/>
      <c r="C44" s="74"/>
      <c r="D44" s="12"/>
      <c r="E44" s="12"/>
      <c r="F44" s="14"/>
      <c r="G44" s="8"/>
      <c r="H44" s="8"/>
      <c r="I44" s="8"/>
      <c r="J44" s="8"/>
      <c r="K44" s="8"/>
      <c r="L44" s="8"/>
      <c r="M44" s="8"/>
      <c r="N44" s="8"/>
      <c r="O44" s="8"/>
      <c r="P44" s="8"/>
      <c r="Q44" s="9"/>
      <c r="R44" s="9"/>
      <c r="S44" s="9"/>
      <c r="T44" s="9"/>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row>
    <row r="45" spans="1:88">
      <c r="A45" s="7"/>
      <c r="B45" s="10"/>
      <c r="C45" s="74"/>
      <c r="D45" s="12"/>
      <c r="E45" s="12"/>
      <c r="F45" s="14"/>
      <c r="G45" s="8"/>
      <c r="H45" s="8"/>
      <c r="I45" s="8"/>
      <c r="J45" s="8"/>
      <c r="K45" s="8"/>
      <c r="L45" s="8"/>
      <c r="M45" s="8"/>
      <c r="N45" s="8"/>
      <c r="O45" s="8"/>
      <c r="P45" s="8"/>
      <c r="Q45" s="9"/>
      <c r="R45" s="9"/>
      <c r="S45" s="9"/>
      <c r="T45" s="9"/>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row>
    <row r="46" spans="1:88">
      <c r="A46" s="7"/>
      <c r="B46" s="10"/>
      <c r="C46" s="74"/>
      <c r="D46" s="12"/>
      <c r="E46" s="12"/>
      <c r="F46" s="14"/>
      <c r="G46" s="8"/>
      <c r="H46" s="8"/>
      <c r="I46" s="8"/>
      <c r="J46" s="8"/>
      <c r="K46" s="8"/>
      <c r="L46" s="8"/>
      <c r="M46" s="8"/>
      <c r="N46" s="8"/>
      <c r="O46" s="8"/>
      <c r="P46" s="8"/>
      <c r="Q46" s="9"/>
      <c r="R46" s="9"/>
      <c r="S46" s="9"/>
      <c r="T46" s="9"/>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row>
    <row r="47" spans="1:88">
      <c r="A47" s="7"/>
      <c r="B47" s="10"/>
      <c r="C47" s="74"/>
      <c r="D47" s="12"/>
      <c r="E47" s="12"/>
      <c r="F47" s="14"/>
      <c r="G47" s="8"/>
      <c r="H47" s="8"/>
      <c r="I47" s="8"/>
      <c r="J47" s="8"/>
      <c r="K47" s="8"/>
      <c r="L47" s="8"/>
      <c r="M47" s="8"/>
      <c r="N47" s="8"/>
      <c r="O47" s="8"/>
      <c r="P47" s="8"/>
      <c r="Q47" s="9"/>
      <c r="R47" s="9"/>
      <c r="S47" s="9"/>
      <c r="T47" s="9"/>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row>
    <row r="48" spans="1:88">
      <c r="A48" s="7"/>
      <c r="B48" s="10"/>
      <c r="C48" s="74"/>
      <c r="D48" s="12"/>
      <c r="E48" s="12"/>
      <c r="F48" s="14"/>
      <c r="G48" s="8"/>
      <c r="H48" s="8"/>
      <c r="I48" s="8"/>
      <c r="J48" s="8"/>
      <c r="K48" s="8"/>
      <c r="L48" s="8"/>
      <c r="M48" s="8"/>
      <c r="N48" s="8"/>
      <c r="O48" s="8"/>
      <c r="P48" s="8"/>
      <c r="Q48" s="9"/>
      <c r="R48" s="9"/>
      <c r="S48" s="9"/>
      <c r="T48" s="9"/>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row>
    <row r="49" spans="1:129">
      <c r="A49" s="7"/>
      <c r="B49" s="10"/>
      <c r="C49" s="74"/>
      <c r="D49" s="12"/>
      <c r="E49" s="12"/>
      <c r="F49" s="14"/>
      <c r="G49" s="8"/>
      <c r="H49" s="8"/>
      <c r="I49" s="8"/>
      <c r="J49" s="8"/>
      <c r="K49" s="8"/>
      <c r="L49" s="8"/>
      <c r="M49" s="8"/>
      <c r="N49" s="8"/>
      <c r="O49" s="8"/>
      <c r="P49" s="8"/>
      <c r="Q49" s="9"/>
      <c r="R49" s="9"/>
      <c r="S49" s="9"/>
      <c r="T49" s="9"/>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row>
    <row r="50" spans="1:129">
      <c r="A50" s="7"/>
      <c r="B50" s="10"/>
      <c r="C50" s="74"/>
      <c r="D50" s="12"/>
      <c r="E50" s="12"/>
      <c r="F50" s="14"/>
      <c r="G50" s="8"/>
      <c r="H50" s="8"/>
      <c r="I50" s="8"/>
      <c r="J50" s="8"/>
      <c r="K50" s="8"/>
      <c r="L50" s="8"/>
      <c r="M50" s="8"/>
      <c r="N50" s="8"/>
      <c r="O50" s="8"/>
      <c r="P50" s="8"/>
      <c r="Q50" s="9"/>
      <c r="R50" s="9"/>
      <c r="S50" s="9"/>
      <c r="T50" s="9"/>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row>
    <row r="51" spans="1:129">
      <c r="A51" s="7"/>
      <c r="B51" s="10"/>
      <c r="C51" s="74"/>
      <c r="D51" s="12"/>
      <c r="E51" s="12"/>
      <c r="F51" s="14"/>
      <c r="G51" s="8"/>
      <c r="H51" s="8"/>
      <c r="I51" s="8"/>
      <c r="J51" s="8"/>
      <c r="K51" s="8"/>
      <c r="L51" s="8"/>
      <c r="M51" s="8"/>
      <c r="N51" s="8"/>
      <c r="O51" s="8"/>
      <c r="P51" s="8"/>
      <c r="Q51" s="9"/>
      <c r="R51" s="9"/>
      <c r="S51" s="9"/>
      <c r="T51" s="9"/>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row>
    <row r="52" spans="1:129">
      <c r="A52" s="7"/>
      <c r="B52" s="10"/>
      <c r="C52" s="74"/>
      <c r="D52" s="12"/>
      <c r="E52" s="12"/>
      <c r="F52" s="14"/>
      <c r="G52" s="8"/>
      <c r="H52" s="8"/>
      <c r="I52" s="8"/>
      <c r="J52" s="8"/>
      <c r="K52" s="8"/>
      <c r="L52" s="8"/>
      <c r="M52" s="8"/>
      <c r="N52" s="8"/>
      <c r="O52" s="8"/>
      <c r="P52" s="8"/>
      <c r="Q52" s="9"/>
      <c r="R52" s="9"/>
      <c r="S52" s="9"/>
      <c r="T52" s="9"/>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row>
    <row r="53" spans="1:129">
      <c r="A53" s="7"/>
      <c r="B53" s="10"/>
      <c r="C53" s="74"/>
      <c r="D53" s="12"/>
      <c r="E53" s="12"/>
      <c r="F53" s="14"/>
      <c r="G53" s="8"/>
      <c r="H53" s="8"/>
      <c r="I53" s="8"/>
      <c r="J53" s="8"/>
      <c r="K53" s="8"/>
      <c r="L53" s="8"/>
      <c r="M53" s="8"/>
      <c r="N53" s="8"/>
      <c r="O53" s="8"/>
      <c r="P53" s="8"/>
      <c r="Q53" s="9"/>
      <c r="R53" s="9"/>
      <c r="S53" s="9"/>
      <c r="T53" s="9"/>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row>
    <row r="54" spans="1:129" hidden="1">
      <c r="A54" s="7"/>
      <c r="B54" s="10"/>
      <c r="C54" s="74"/>
      <c r="D54" s="12"/>
      <c r="E54" s="12"/>
      <c r="F54" s="14"/>
      <c r="G54" s="8"/>
      <c r="H54" s="8"/>
      <c r="I54" s="8"/>
      <c r="J54" s="8"/>
      <c r="K54" s="8"/>
      <c r="L54" s="8"/>
      <c r="M54" s="8"/>
      <c r="N54" s="8"/>
      <c r="O54" s="8"/>
      <c r="P54" s="8"/>
      <c r="Q54" s="9"/>
      <c r="R54" s="9"/>
      <c r="S54" s="9"/>
      <c r="T54" s="9"/>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row>
    <row r="55" spans="1:129" hidden="1">
      <c r="A55" s="7"/>
      <c r="B55" s="10"/>
      <c r="C55" s="74"/>
      <c r="D55" s="12"/>
      <c r="E55" s="12"/>
      <c r="F55" s="14"/>
      <c r="G55" s="8"/>
      <c r="H55" s="8"/>
      <c r="I55" s="8"/>
      <c r="J55" s="8"/>
      <c r="K55" s="8"/>
      <c r="L55" s="8"/>
      <c r="M55" s="8"/>
      <c r="N55" s="8"/>
      <c r="O55" s="8"/>
      <c r="P55" s="8"/>
      <c r="Q55" s="9"/>
      <c r="R55" s="9"/>
      <c r="S55" s="9"/>
      <c r="T55" s="9"/>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row>
    <row r="56" spans="1:129" hidden="1">
      <c r="A56" s="7"/>
      <c r="B56" s="10"/>
      <c r="C56" s="74"/>
      <c r="D56" s="12"/>
      <c r="E56" s="12"/>
      <c r="F56" s="14"/>
      <c r="G56" s="8"/>
      <c r="H56" s="8"/>
      <c r="I56" s="8"/>
      <c r="J56" s="8"/>
      <c r="K56" s="8"/>
      <c r="L56" s="8"/>
      <c r="M56" s="8"/>
      <c r="N56" s="8"/>
      <c r="O56" s="8"/>
      <c r="P56" s="8"/>
      <c r="Q56" s="9"/>
      <c r="R56" s="9"/>
      <c r="S56" s="9"/>
      <c r="T56" s="9"/>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row>
    <row r="57" spans="1:129" hidden="1">
      <c r="A57" s="7"/>
      <c r="B57" s="10"/>
      <c r="C57" s="74"/>
      <c r="D57" s="12"/>
      <c r="E57" s="12"/>
      <c r="F57" s="14"/>
      <c r="G57" s="8"/>
      <c r="H57" s="8"/>
      <c r="I57" s="8"/>
      <c r="J57" s="8"/>
      <c r="K57" s="8"/>
      <c r="L57" s="8"/>
      <c r="M57" s="8"/>
      <c r="N57" s="8"/>
      <c r="O57" s="8"/>
      <c r="P57" s="8"/>
      <c r="Q57" s="9"/>
      <c r="R57" s="9"/>
      <c r="S57" s="9"/>
      <c r="T57" s="9"/>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row>
    <row r="58" spans="1:129" hidden="1">
      <c r="A58" s="7"/>
      <c r="B58" s="10"/>
      <c r="C58" s="74"/>
      <c r="D58" s="12"/>
      <c r="E58" s="12"/>
      <c r="F58" s="14"/>
      <c r="G58" s="8"/>
      <c r="H58" s="8"/>
      <c r="I58" s="8"/>
      <c r="J58" s="8"/>
      <c r="K58" s="8"/>
      <c r="L58" s="8"/>
      <c r="M58" s="8"/>
      <c r="N58" s="8"/>
      <c r="O58" s="8"/>
      <c r="P58" s="8"/>
      <c r="Q58" s="9"/>
      <c r="R58" s="9"/>
      <c r="S58" s="9"/>
      <c r="T58" s="9"/>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row>
    <row r="59" spans="1:129" hidden="1">
      <c r="A59" s="7"/>
      <c r="B59" s="10"/>
      <c r="C59" s="74"/>
      <c r="D59" s="12"/>
      <c r="E59" s="12"/>
      <c r="F59" s="14"/>
      <c r="G59" s="8"/>
      <c r="H59" s="8"/>
      <c r="I59" s="8"/>
      <c r="J59" s="8"/>
      <c r="K59" s="8"/>
      <c r="L59" s="8"/>
      <c r="M59" s="8"/>
      <c r="N59" s="8"/>
      <c r="O59" s="8"/>
      <c r="P59" s="8"/>
      <c r="Q59" s="9"/>
      <c r="R59" s="9"/>
      <c r="S59" s="9"/>
      <c r="T59" s="9"/>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row>
    <row r="60" spans="1:129" hidden="1">
      <c r="A60" s="7"/>
      <c r="B60" s="10"/>
      <c r="C60" s="74"/>
      <c r="D60" s="12"/>
      <c r="E60" s="12"/>
      <c r="F60" s="14"/>
      <c r="G60" s="8"/>
      <c r="H60" s="8"/>
      <c r="I60" s="8"/>
      <c r="J60" s="8"/>
      <c r="K60" s="8"/>
      <c r="L60" s="8"/>
      <c r="M60" s="8"/>
      <c r="N60" s="8"/>
      <c r="O60" s="8"/>
      <c r="P60" s="8"/>
      <c r="Q60" s="9"/>
      <c r="R60" s="9"/>
      <c r="S60" s="9"/>
      <c r="T60" s="9"/>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row>
    <row r="61" spans="1:129" hidden="1">
      <c r="A61" s="7"/>
      <c r="B61" s="10"/>
      <c r="C61" s="74"/>
      <c r="D61" s="12"/>
      <c r="E61" s="12"/>
      <c r="F61" s="14"/>
      <c r="G61" s="8"/>
      <c r="H61" s="8"/>
      <c r="I61" s="8"/>
      <c r="J61" s="8"/>
      <c r="K61" s="8"/>
      <c r="L61" s="8"/>
      <c r="M61" s="8"/>
      <c r="N61" s="8"/>
      <c r="O61" s="8"/>
      <c r="P61" s="8"/>
      <c r="Q61" s="9"/>
      <c r="R61" s="9"/>
      <c r="S61" s="9"/>
      <c r="T61" s="9"/>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row>
    <row r="62" spans="1:129" hidden="1">
      <c r="A62" s="7"/>
      <c r="B62" s="10"/>
      <c r="C62" s="74"/>
      <c r="D62" s="12"/>
      <c r="E62" s="12"/>
      <c r="F62" s="14"/>
      <c r="G62" s="8"/>
      <c r="H62" s="8"/>
      <c r="I62" s="8"/>
      <c r="J62" s="8"/>
      <c r="K62" s="8"/>
      <c r="L62" s="8"/>
      <c r="M62" s="8"/>
      <c r="N62" s="8"/>
      <c r="O62" s="8"/>
      <c r="P62" s="8"/>
      <c r="Q62" s="9"/>
      <c r="R62" s="9"/>
      <c r="S62" s="9"/>
      <c r="T62" s="9"/>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row>
    <row r="63" spans="1:129" hidden="1">
      <c r="A63" s="7"/>
      <c r="B63" s="10"/>
      <c r="C63" s="74"/>
      <c r="D63" s="12"/>
      <c r="E63" s="12"/>
      <c r="F63" s="14"/>
      <c r="G63" s="8"/>
      <c r="H63" s="8"/>
      <c r="I63" s="8"/>
      <c r="J63" s="8"/>
      <c r="K63" s="8"/>
      <c r="L63" s="8"/>
      <c r="M63" s="8"/>
      <c r="N63" s="8"/>
      <c r="O63" s="8"/>
      <c r="P63" s="8"/>
      <c r="Q63" s="9"/>
      <c r="R63" s="9"/>
      <c r="S63" s="9"/>
      <c r="T63" s="9"/>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row>
    <row r="64" spans="1:129" hidden="1">
      <c r="A64" s="7"/>
      <c r="B64" s="10"/>
      <c r="C64" s="74"/>
      <c r="D64" s="12"/>
      <c r="E64" s="12"/>
      <c r="F64" s="14"/>
      <c r="G64" s="8"/>
      <c r="H64" s="8"/>
      <c r="I64" s="8"/>
      <c r="J64" s="8"/>
      <c r="K64" s="8"/>
      <c r="L64" s="8"/>
      <c r="M64" s="8"/>
      <c r="N64" s="8"/>
      <c r="O64" s="8"/>
      <c r="P64" s="8"/>
      <c r="Q64" s="9"/>
      <c r="R64" s="9"/>
      <c r="S64" s="9"/>
      <c r="T64" s="9"/>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row>
    <row r="65" spans="1:129" hidden="1">
      <c r="A65" s="7"/>
      <c r="B65" s="10"/>
      <c r="C65" s="74"/>
      <c r="D65" s="12"/>
      <c r="E65" s="12"/>
      <c r="F65" s="14"/>
      <c r="G65" s="8"/>
      <c r="H65" s="8"/>
      <c r="I65" s="8"/>
      <c r="J65" s="8"/>
      <c r="K65" s="8"/>
      <c r="L65" s="8"/>
      <c r="M65" s="8"/>
      <c r="N65" s="8"/>
      <c r="O65" s="8"/>
      <c r="P65" s="8"/>
      <c r="Q65" s="9"/>
      <c r="R65" s="9"/>
      <c r="S65" s="9"/>
      <c r="T65" s="9"/>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row>
    <row r="66" spans="1:129" hidden="1">
      <c r="A66" s="7"/>
      <c r="B66" s="10"/>
      <c r="C66" s="74"/>
      <c r="D66" s="12"/>
      <c r="E66" s="12"/>
      <c r="F66" s="14"/>
      <c r="G66" s="8"/>
      <c r="H66" s="8"/>
      <c r="I66" s="8"/>
      <c r="J66" s="8"/>
      <c r="K66" s="8"/>
      <c r="L66" s="8"/>
      <c r="M66" s="8"/>
      <c r="N66" s="8"/>
      <c r="O66" s="8"/>
      <c r="P66" s="8"/>
      <c r="Q66" s="9"/>
      <c r="R66" s="9"/>
      <c r="S66" s="9"/>
      <c r="T66" s="9"/>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row>
    <row r="67" spans="1:129" hidden="1">
      <c r="A67" s="7"/>
      <c r="B67" s="10"/>
      <c r="C67" s="74"/>
      <c r="D67" s="12"/>
      <c r="E67" s="12"/>
      <c r="F67" s="14"/>
      <c r="G67" s="8"/>
      <c r="H67" s="8"/>
      <c r="I67" s="8"/>
      <c r="J67" s="8"/>
      <c r="K67" s="8"/>
      <c r="L67" s="8"/>
      <c r="M67" s="8"/>
      <c r="N67" s="8"/>
      <c r="O67" s="8"/>
      <c r="P67" s="8"/>
      <c r="Q67" s="9"/>
      <c r="R67" s="9"/>
      <c r="S67" s="9"/>
      <c r="T67" s="9"/>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row>
    <row r="68" spans="1:129" hidden="1">
      <c r="A68" s="7"/>
      <c r="B68" s="10"/>
      <c r="C68" s="74"/>
      <c r="D68" s="12"/>
      <c r="E68" s="12"/>
      <c r="F68" s="14"/>
      <c r="G68" s="8"/>
      <c r="H68" s="8"/>
      <c r="I68" s="8"/>
      <c r="J68" s="8"/>
      <c r="K68" s="8"/>
      <c r="L68" s="8"/>
      <c r="M68" s="8"/>
      <c r="N68" s="8"/>
      <c r="O68" s="8"/>
      <c r="P68" s="8"/>
      <c r="Q68" s="9"/>
      <c r="R68" s="9"/>
      <c r="S68" s="9"/>
      <c r="T68" s="9"/>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row>
    <row r="69" spans="1:129" hidden="1">
      <c r="A69" s="7"/>
      <c r="B69" s="10"/>
      <c r="C69" s="74"/>
      <c r="D69" s="12"/>
      <c r="E69" s="12"/>
      <c r="F69" s="14"/>
      <c r="G69" s="8"/>
      <c r="H69" s="8"/>
      <c r="I69" s="8"/>
      <c r="J69" s="8"/>
      <c r="K69" s="8"/>
      <c r="L69" s="8"/>
      <c r="M69" s="8"/>
      <c r="N69" s="8"/>
      <c r="O69" s="8"/>
      <c r="P69" s="8"/>
      <c r="Q69" s="9"/>
      <c r="R69" s="9"/>
      <c r="S69" s="9"/>
      <c r="T69" s="9"/>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row>
    <row r="70" spans="1:129" hidden="1">
      <c r="A70" s="7"/>
      <c r="B70" s="10"/>
      <c r="C70" s="74"/>
      <c r="D70" s="12"/>
      <c r="E70" s="12"/>
      <c r="F70" s="14"/>
      <c r="G70" s="8"/>
      <c r="H70" s="8"/>
      <c r="I70" s="8"/>
      <c r="J70" s="8"/>
      <c r="K70" s="8"/>
      <c r="L70" s="8"/>
      <c r="M70" s="8"/>
      <c r="N70" s="8"/>
      <c r="O70" s="8"/>
      <c r="P70" s="8"/>
      <c r="Q70" s="9"/>
      <c r="R70" s="9"/>
      <c r="S70" s="9"/>
      <c r="T70" s="9"/>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row>
    <row r="71" spans="1:129" hidden="1">
      <c r="A71" s="7"/>
      <c r="B71" s="10"/>
      <c r="C71" s="74"/>
      <c r="D71" s="12"/>
      <c r="E71" s="12"/>
      <c r="F71" s="14"/>
      <c r="G71" s="8"/>
      <c r="H71" s="8"/>
      <c r="I71" s="8"/>
      <c r="J71" s="8"/>
      <c r="K71" s="8"/>
      <c r="L71" s="8"/>
      <c r="M71" s="8"/>
      <c r="N71" s="8"/>
      <c r="O71" s="8"/>
      <c r="P71" s="8"/>
      <c r="Q71" s="9"/>
      <c r="R71" s="9"/>
      <c r="S71" s="9"/>
      <c r="T71" s="9"/>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row>
    <row r="72" spans="1:129" hidden="1">
      <c r="A72" s="7"/>
      <c r="B72" s="10"/>
      <c r="C72" s="74"/>
      <c r="D72" s="12"/>
      <c r="E72" s="12"/>
      <c r="F72" s="14"/>
      <c r="G72" s="8"/>
      <c r="H72" s="8"/>
      <c r="I72" s="8"/>
      <c r="J72" s="8"/>
      <c r="K72" s="8"/>
      <c r="L72" s="8"/>
      <c r="M72" s="8"/>
      <c r="N72" s="8"/>
      <c r="O72" s="8"/>
      <c r="P72" s="8"/>
      <c r="Q72" s="9"/>
      <c r="R72" s="9"/>
      <c r="S72" s="9"/>
      <c r="T72" s="9"/>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row>
    <row r="73" spans="1:129" hidden="1">
      <c r="A73" s="7"/>
      <c r="B73" s="10"/>
      <c r="C73" s="74"/>
      <c r="D73" s="12"/>
      <c r="E73" s="12"/>
      <c r="F73" s="14"/>
      <c r="G73" s="8"/>
      <c r="H73" s="8"/>
      <c r="I73" s="8"/>
      <c r="J73" s="8"/>
      <c r="K73" s="8"/>
      <c r="L73" s="8"/>
      <c r="M73" s="8"/>
      <c r="N73" s="8"/>
      <c r="O73" s="8"/>
      <c r="P73" s="8"/>
      <c r="Q73" s="9"/>
      <c r="R73" s="9"/>
      <c r="S73" s="9"/>
      <c r="T73" s="9"/>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row>
    <row r="74" spans="1:129" hidden="1">
      <c r="A74" s="7"/>
      <c r="B74" s="10"/>
      <c r="C74" s="74"/>
      <c r="D74" s="12"/>
      <c r="E74" s="12"/>
      <c r="F74" s="14"/>
      <c r="G74" s="8"/>
      <c r="H74" s="8"/>
      <c r="I74" s="8"/>
      <c r="J74" s="8"/>
      <c r="K74" s="8"/>
      <c r="L74" s="8"/>
      <c r="M74" s="8"/>
      <c r="N74" s="8"/>
      <c r="O74" s="8"/>
      <c r="P74" s="8"/>
      <c r="Q74" s="9"/>
      <c r="R74" s="9"/>
      <c r="S74" s="9"/>
      <c r="T74" s="9"/>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row>
    <row r="75" spans="1:129" hidden="1">
      <c r="A75" s="7"/>
      <c r="B75" s="10"/>
      <c r="C75" s="74"/>
      <c r="D75" s="12"/>
      <c r="E75" s="12"/>
      <c r="F75" s="14"/>
      <c r="G75" s="8"/>
      <c r="H75" s="8"/>
      <c r="I75" s="8"/>
      <c r="J75" s="8"/>
      <c r="K75" s="8"/>
      <c r="L75" s="8"/>
      <c r="M75" s="8"/>
      <c r="N75" s="8"/>
      <c r="O75" s="8"/>
      <c r="P75" s="8"/>
      <c r="Q75" s="9"/>
      <c r="R75" s="9"/>
      <c r="S75" s="9"/>
      <c r="T75" s="9"/>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row>
    <row r="76" spans="1:129" hidden="1">
      <c r="A76" s="7"/>
      <c r="B76" s="10"/>
      <c r="C76" s="74"/>
      <c r="D76" s="12"/>
      <c r="E76" s="12"/>
      <c r="F76" s="14"/>
      <c r="G76" s="8"/>
      <c r="H76" s="8"/>
      <c r="I76" s="8"/>
      <c r="J76" s="8"/>
      <c r="K76" s="8"/>
      <c r="L76" s="8"/>
      <c r="M76" s="8"/>
      <c r="N76" s="8"/>
      <c r="O76" s="8"/>
      <c r="P76" s="8"/>
      <c r="Q76" s="9"/>
      <c r="R76" s="9"/>
      <c r="S76" s="9"/>
      <c r="T76" s="9"/>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row>
    <row r="77" spans="1:129" hidden="1">
      <c r="A77" s="7"/>
      <c r="B77" s="10"/>
      <c r="C77" s="74"/>
      <c r="D77" s="12"/>
      <c r="E77" s="12"/>
      <c r="F77" s="14"/>
      <c r="G77" s="8"/>
      <c r="H77" s="8"/>
      <c r="I77" s="8"/>
      <c r="J77" s="8"/>
      <c r="K77" s="8"/>
      <c r="L77" s="8"/>
      <c r="M77" s="8"/>
      <c r="N77" s="8"/>
      <c r="O77" s="8"/>
      <c r="P77" s="8"/>
      <c r="Q77" s="9"/>
      <c r="R77" s="9"/>
      <c r="S77" s="9"/>
      <c r="T77" s="9"/>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row>
    <row r="78" spans="1:129" hidden="1">
      <c r="A78" s="7"/>
      <c r="B78" s="10"/>
      <c r="C78" s="74"/>
      <c r="D78" s="12"/>
      <c r="E78" s="12"/>
      <c r="F78" s="14"/>
      <c r="G78" s="8"/>
      <c r="H78" s="8"/>
      <c r="I78" s="8"/>
      <c r="J78" s="8"/>
      <c r="K78" s="8"/>
      <c r="L78" s="8"/>
      <c r="M78" s="8"/>
      <c r="N78" s="8"/>
      <c r="O78" s="8"/>
      <c r="P78" s="8"/>
      <c r="Q78" s="9"/>
      <c r="R78" s="9"/>
      <c r="S78" s="9"/>
      <c r="T78" s="9"/>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row>
    <row r="79" spans="1:129" hidden="1">
      <c r="A79" s="7"/>
      <c r="B79" s="10"/>
      <c r="C79" s="74"/>
      <c r="D79" s="12"/>
      <c r="E79" s="12"/>
      <c r="F79" s="14"/>
      <c r="G79" s="8"/>
      <c r="H79" s="8"/>
      <c r="I79" s="8"/>
      <c r="J79" s="8"/>
      <c r="K79" s="8"/>
      <c r="L79" s="8"/>
      <c r="M79" s="8"/>
      <c r="N79" s="8"/>
      <c r="O79" s="8"/>
      <c r="P79" s="8"/>
      <c r="Q79" s="9"/>
      <c r="R79" s="9"/>
      <c r="S79" s="9"/>
      <c r="T79" s="9"/>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row>
    <row r="80" spans="1:129" hidden="1">
      <c r="A80" s="7"/>
      <c r="B80" s="10"/>
      <c r="C80" s="74"/>
      <c r="D80" s="12"/>
      <c r="E80" s="12"/>
      <c r="F80" s="14"/>
      <c r="G80" s="8"/>
      <c r="H80" s="8"/>
      <c r="I80" s="8"/>
      <c r="J80" s="8"/>
      <c r="K80" s="8"/>
      <c r="L80" s="8"/>
      <c r="M80" s="8"/>
      <c r="N80" s="8"/>
      <c r="O80" s="8"/>
      <c r="P80" s="8"/>
      <c r="Q80" s="9"/>
      <c r="R80" s="9"/>
      <c r="S80" s="9"/>
      <c r="T80" s="9"/>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row>
    <row r="81" spans="1:129" hidden="1">
      <c r="A81" s="7"/>
      <c r="B81" s="10"/>
      <c r="C81" s="74"/>
      <c r="D81" s="12"/>
      <c r="E81" s="12"/>
      <c r="F81" s="14"/>
      <c r="G81" s="8"/>
      <c r="H81" s="8"/>
      <c r="I81" s="8"/>
      <c r="J81" s="8"/>
      <c r="K81" s="8"/>
      <c r="L81" s="8"/>
      <c r="M81" s="8"/>
      <c r="N81" s="8"/>
      <c r="O81" s="8"/>
      <c r="P81" s="8"/>
      <c r="Q81" s="9"/>
      <c r="R81" s="9"/>
      <c r="S81" s="9"/>
      <c r="T81" s="9"/>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row>
    <row r="82" spans="1:129" hidden="1">
      <c r="A82" s="7"/>
      <c r="B82" s="10"/>
      <c r="C82" s="74"/>
      <c r="D82" s="12"/>
      <c r="E82" s="12"/>
      <c r="F82" s="14"/>
      <c r="G82" s="8"/>
      <c r="H82" s="8"/>
      <c r="I82" s="8"/>
      <c r="J82" s="8"/>
      <c r="K82" s="8"/>
      <c r="L82" s="8"/>
      <c r="M82" s="8"/>
      <c r="N82" s="8"/>
      <c r="O82" s="8"/>
      <c r="P82" s="8"/>
      <c r="Q82" s="9"/>
      <c r="R82" s="9"/>
      <c r="S82" s="9"/>
      <c r="T82" s="9"/>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row>
    <row r="83" spans="1:129" hidden="1">
      <c r="A83" s="7"/>
      <c r="B83" s="10"/>
      <c r="C83" s="74"/>
      <c r="D83" s="12"/>
      <c r="E83" s="12"/>
      <c r="F83" s="14"/>
      <c r="G83" s="8"/>
      <c r="H83" s="8"/>
      <c r="I83" s="8"/>
      <c r="J83" s="8"/>
      <c r="K83" s="8"/>
      <c r="L83" s="8"/>
      <c r="M83" s="8"/>
      <c r="N83" s="8"/>
      <c r="O83" s="8"/>
      <c r="P83" s="8"/>
      <c r="Q83" s="9"/>
      <c r="R83" s="9"/>
      <c r="S83" s="9"/>
      <c r="T83" s="9"/>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row>
    <row r="84" spans="1:129" hidden="1">
      <c r="A84" s="7"/>
      <c r="B84" s="10"/>
      <c r="C84" s="74"/>
      <c r="D84" s="12"/>
      <c r="E84" s="12"/>
      <c r="F84" s="14"/>
      <c r="G84" s="8"/>
      <c r="H84" s="8"/>
      <c r="I84" s="8"/>
      <c r="J84" s="8"/>
      <c r="K84" s="8"/>
      <c r="L84" s="8"/>
      <c r="M84" s="8"/>
      <c r="N84" s="8"/>
      <c r="O84" s="8"/>
      <c r="P84" s="8"/>
      <c r="Q84" s="9"/>
      <c r="R84" s="9"/>
      <c r="S84" s="9"/>
      <c r="T84" s="9"/>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row>
    <row r="85" spans="1:129" hidden="1">
      <c r="A85" s="7"/>
      <c r="B85" s="10"/>
      <c r="C85" s="74"/>
      <c r="D85" s="12"/>
      <c r="E85" s="12"/>
      <c r="F85" s="14"/>
      <c r="G85" s="8"/>
      <c r="H85" s="8"/>
      <c r="I85" s="8"/>
      <c r="J85" s="8"/>
      <c r="K85" s="8"/>
      <c r="L85" s="8"/>
      <c r="M85" s="8"/>
      <c r="N85" s="8"/>
      <c r="O85" s="8"/>
      <c r="P85" s="8"/>
      <c r="Q85" s="9"/>
      <c r="R85" s="9"/>
      <c r="S85" s="9"/>
      <c r="T85" s="9"/>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row>
    <row r="86" spans="1:129" hidden="1">
      <c r="A86" s="7"/>
      <c r="B86" s="10"/>
      <c r="C86" s="74"/>
      <c r="D86" s="12"/>
      <c r="E86" s="12"/>
      <c r="F86" s="14"/>
      <c r="G86" s="8"/>
      <c r="H86" s="8"/>
      <c r="I86" s="8"/>
      <c r="J86" s="8"/>
      <c r="K86" s="8"/>
      <c r="L86" s="8"/>
      <c r="M86" s="8"/>
      <c r="N86" s="8"/>
      <c r="O86" s="8"/>
      <c r="P86" s="8"/>
      <c r="Q86" s="9"/>
      <c r="R86" s="9"/>
      <c r="S86" s="9"/>
      <c r="T86" s="9"/>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row>
    <row r="87" spans="1:129" hidden="1">
      <c r="A87" s="7"/>
      <c r="B87" s="10"/>
      <c r="C87" s="74"/>
      <c r="D87" s="12"/>
      <c r="E87" s="12"/>
      <c r="F87" s="14"/>
      <c r="G87" s="8"/>
      <c r="H87" s="8"/>
      <c r="I87" s="8"/>
      <c r="J87" s="8"/>
      <c r="K87" s="8"/>
      <c r="L87" s="8"/>
      <c r="M87" s="8"/>
      <c r="N87" s="8"/>
      <c r="O87" s="8"/>
      <c r="P87" s="8"/>
      <c r="Q87" s="9"/>
      <c r="R87" s="9"/>
      <c r="S87" s="9"/>
      <c r="T87" s="9"/>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row>
    <row r="88" spans="1:129" hidden="1">
      <c r="A88" s="7"/>
      <c r="B88" s="10"/>
      <c r="C88" s="74"/>
      <c r="D88" s="12"/>
      <c r="E88" s="12"/>
      <c r="F88" s="14"/>
      <c r="G88" s="8"/>
      <c r="H88" s="8"/>
      <c r="I88" s="8"/>
      <c r="J88" s="8"/>
      <c r="K88" s="8"/>
      <c r="L88" s="8"/>
      <c r="M88" s="8"/>
      <c r="N88" s="8"/>
      <c r="O88" s="8"/>
      <c r="P88" s="8"/>
      <c r="Q88" s="9"/>
      <c r="R88" s="9"/>
      <c r="S88" s="9"/>
      <c r="T88" s="9"/>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row>
    <row r="89" spans="1:129" hidden="1">
      <c r="A89" s="7"/>
      <c r="B89" s="10"/>
      <c r="C89" s="74"/>
      <c r="D89" s="12"/>
      <c r="E89" s="12"/>
      <c r="F89" s="14"/>
      <c r="G89" s="8"/>
      <c r="H89" s="8"/>
      <c r="I89" s="8"/>
      <c r="J89" s="8"/>
      <c r="K89" s="8"/>
      <c r="L89" s="8"/>
      <c r="M89" s="8"/>
      <c r="N89" s="8"/>
      <c r="O89" s="8"/>
      <c r="P89" s="8"/>
      <c r="Q89" s="9"/>
      <c r="R89" s="9"/>
      <c r="S89" s="9"/>
      <c r="T89" s="9"/>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row>
    <row r="90" spans="1:129" hidden="1">
      <c r="A90" s="7"/>
      <c r="B90" s="10"/>
      <c r="C90" s="74"/>
      <c r="D90" s="12"/>
      <c r="E90" s="12"/>
      <c r="F90" s="14"/>
      <c r="G90" s="8"/>
      <c r="H90" s="8"/>
      <c r="I90" s="8"/>
      <c r="J90" s="8"/>
      <c r="K90" s="8"/>
      <c r="L90" s="8"/>
      <c r="M90" s="8"/>
      <c r="N90" s="8"/>
      <c r="O90" s="8"/>
      <c r="P90" s="8"/>
      <c r="Q90" s="9"/>
      <c r="R90" s="9"/>
      <c r="S90" s="9"/>
      <c r="T90" s="9"/>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row>
    <row r="91" spans="1:129" hidden="1">
      <c r="A91" s="7"/>
      <c r="B91" s="10"/>
      <c r="C91" s="74"/>
      <c r="D91" s="12"/>
      <c r="E91" s="12"/>
      <c r="F91" s="14"/>
      <c r="G91" s="8"/>
      <c r="H91" s="8"/>
      <c r="I91" s="8"/>
      <c r="J91" s="8"/>
      <c r="K91" s="8"/>
      <c r="L91" s="8"/>
      <c r="M91" s="8"/>
      <c r="N91" s="8"/>
      <c r="O91" s="8"/>
      <c r="P91" s="8"/>
      <c r="Q91" s="9"/>
      <c r="R91" s="9"/>
      <c r="S91" s="9"/>
      <c r="T91" s="9"/>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row>
    <row r="92" spans="1:129" hidden="1">
      <c r="A92" s="7"/>
      <c r="B92" s="10"/>
      <c r="C92" s="74"/>
      <c r="D92" s="12"/>
      <c r="E92" s="12"/>
      <c r="F92" s="14"/>
      <c r="G92" s="8"/>
      <c r="H92" s="8"/>
      <c r="I92" s="8"/>
      <c r="J92" s="8"/>
      <c r="K92" s="8"/>
      <c r="L92" s="8"/>
      <c r="M92" s="8"/>
      <c r="N92" s="8"/>
      <c r="O92" s="8"/>
      <c r="P92" s="8"/>
      <c r="Q92" s="9"/>
      <c r="R92" s="9"/>
      <c r="S92" s="9"/>
      <c r="T92" s="9"/>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row>
    <row r="93" spans="1:129" hidden="1">
      <c r="A93" s="7"/>
      <c r="B93" s="10"/>
      <c r="C93" s="74"/>
      <c r="D93" s="12"/>
      <c r="E93" s="12"/>
      <c r="F93" s="14"/>
      <c r="G93" s="8"/>
      <c r="H93" s="8"/>
      <c r="I93" s="8"/>
      <c r="J93" s="8"/>
      <c r="K93" s="8"/>
      <c r="L93" s="8"/>
      <c r="M93" s="8"/>
      <c r="N93" s="8"/>
      <c r="O93" s="8"/>
      <c r="P93" s="8"/>
      <c r="Q93" s="9"/>
      <c r="R93" s="9"/>
      <c r="S93" s="9"/>
      <c r="T93" s="9"/>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row>
    <row r="94" spans="1:129" hidden="1">
      <c r="A94" s="7"/>
      <c r="B94" s="10"/>
      <c r="C94" s="74"/>
      <c r="D94" s="12"/>
      <c r="E94" s="12"/>
      <c r="F94" s="14"/>
      <c r="G94" s="8"/>
      <c r="H94" s="8"/>
      <c r="I94" s="8"/>
      <c r="J94" s="8"/>
      <c r="K94" s="8"/>
      <c r="L94" s="8"/>
      <c r="M94" s="8"/>
      <c r="N94" s="8"/>
      <c r="O94" s="8"/>
      <c r="P94" s="8"/>
      <c r="Q94" s="9"/>
      <c r="R94" s="9"/>
      <c r="S94" s="9"/>
      <c r="T94" s="9"/>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row>
    <row r="95" spans="1:129" hidden="1">
      <c r="A95" s="7"/>
      <c r="B95" s="10"/>
      <c r="C95" s="74"/>
      <c r="D95" s="12"/>
      <c r="E95" s="12"/>
      <c r="F95" s="14"/>
      <c r="G95" s="8"/>
      <c r="H95" s="8"/>
      <c r="I95" s="8"/>
      <c r="J95" s="8"/>
      <c r="K95" s="8"/>
      <c r="L95" s="8"/>
      <c r="M95" s="8"/>
      <c r="N95" s="8"/>
      <c r="O95" s="8"/>
      <c r="P95" s="8"/>
      <c r="Q95" s="9"/>
      <c r="R95" s="9"/>
      <c r="S95" s="9"/>
      <c r="T95" s="9"/>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row>
    <row r="96" spans="1:129" hidden="1">
      <c r="A96" s="7"/>
      <c r="B96" s="10"/>
      <c r="C96" s="74"/>
      <c r="D96" s="12"/>
      <c r="E96" s="12"/>
      <c r="F96" s="14"/>
      <c r="G96" s="8"/>
      <c r="H96" s="8"/>
      <c r="I96" s="8"/>
      <c r="J96" s="8"/>
      <c r="K96" s="8"/>
      <c r="L96" s="8"/>
      <c r="M96" s="8"/>
      <c r="N96" s="8"/>
      <c r="O96" s="8"/>
      <c r="P96" s="8"/>
      <c r="Q96" s="9"/>
      <c r="R96" s="9"/>
      <c r="S96" s="9"/>
      <c r="T96" s="9"/>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row>
    <row r="97" spans="1:129" hidden="1">
      <c r="A97" s="7"/>
      <c r="B97" s="10"/>
      <c r="C97" s="74"/>
      <c r="D97" s="12"/>
      <c r="E97" s="12"/>
      <c r="F97" s="14"/>
      <c r="G97" s="8"/>
      <c r="H97" s="8"/>
      <c r="I97" s="8"/>
      <c r="J97" s="8"/>
      <c r="K97" s="8"/>
      <c r="L97" s="8"/>
      <c r="M97" s="8"/>
      <c r="N97" s="8"/>
      <c r="O97" s="8"/>
      <c r="P97" s="8"/>
      <c r="Q97" s="9"/>
      <c r="R97" s="9"/>
      <c r="S97" s="9"/>
      <c r="T97" s="9"/>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row>
    <row r="98" spans="1:129" hidden="1">
      <c r="A98" s="7"/>
      <c r="B98" s="10"/>
      <c r="C98" s="74"/>
      <c r="D98" s="12"/>
      <c r="E98" s="12"/>
      <c r="F98" s="14"/>
      <c r="G98" s="8"/>
      <c r="H98" s="8"/>
      <c r="I98" s="8"/>
      <c r="J98" s="8"/>
      <c r="K98" s="8"/>
      <c r="L98" s="8"/>
      <c r="M98" s="8"/>
      <c r="N98" s="8"/>
      <c r="O98" s="8"/>
      <c r="P98" s="8"/>
      <c r="Q98" s="9"/>
      <c r="R98" s="9"/>
      <c r="S98" s="9"/>
      <c r="T98" s="9"/>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row>
    <row r="99" spans="1:129" hidden="1">
      <c r="A99" s="7"/>
      <c r="B99" s="10"/>
      <c r="C99" s="74"/>
      <c r="D99" s="12"/>
      <c r="E99" s="12"/>
      <c r="F99" s="14"/>
      <c r="G99" s="8"/>
      <c r="H99" s="8"/>
      <c r="I99" s="8"/>
      <c r="J99" s="8"/>
      <c r="K99" s="8"/>
      <c r="L99" s="8"/>
      <c r="M99" s="8"/>
      <c r="N99" s="8"/>
      <c r="O99" s="8"/>
      <c r="P99" s="8"/>
      <c r="Q99" s="9"/>
      <c r="R99" s="9"/>
      <c r="S99" s="9"/>
      <c r="T99" s="9"/>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row>
    <row r="100" spans="1:129" hidden="1">
      <c r="A100" s="7"/>
      <c r="B100" s="10"/>
      <c r="C100" s="74"/>
      <c r="D100" s="12"/>
      <c r="E100" s="12"/>
      <c r="F100" s="14"/>
      <c r="G100" s="8"/>
      <c r="H100" s="8"/>
      <c r="I100" s="8"/>
      <c r="J100" s="8"/>
      <c r="K100" s="8"/>
      <c r="L100" s="8"/>
      <c r="M100" s="8"/>
      <c r="N100" s="8"/>
      <c r="O100" s="8"/>
      <c r="P100" s="8"/>
      <c r="Q100" s="9"/>
      <c r="R100" s="9"/>
      <c r="S100" s="9"/>
      <c r="T100" s="9"/>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row>
    <row r="101" spans="1:129" hidden="1">
      <c r="A101" s="7"/>
      <c r="B101" s="10"/>
      <c r="C101" s="74"/>
      <c r="D101" s="12"/>
      <c r="E101" s="12"/>
      <c r="F101" s="14"/>
      <c r="G101" s="8"/>
      <c r="H101" s="8"/>
      <c r="I101" s="8"/>
      <c r="J101" s="8"/>
      <c r="K101" s="8"/>
      <c r="L101" s="8"/>
      <c r="M101" s="8"/>
      <c r="N101" s="8"/>
      <c r="O101" s="8"/>
      <c r="P101" s="8"/>
      <c r="Q101" s="9"/>
      <c r="R101" s="9"/>
      <c r="S101" s="9"/>
      <c r="T101" s="9"/>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row>
    <row r="102" spans="1:129" hidden="1">
      <c r="A102" s="7"/>
      <c r="B102" s="10"/>
      <c r="C102" s="74"/>
      <c r="D102" s="12"/>
      <c r="E102" s="12"/>
      <c r="F102" s="14"/>
      <c r="G102" s="8"/>
      <c r="H102" s="8"/>
      <c r="I102" s="8"/>
      <c r="J102" s="8"/>
      <c r="K102" s="8"/>
      <c r="L102" s="8"/>
      <c r="M102" s="8"/>
      <c r="N102" s="8"/>
      <c r="O102" s="8"/>
      <c r="P102" s="8"/>
      <c r="Q102" s="9"/>
      <c r="R102" s="9"/>
      <c r="S102" s="9"/>
      <c r="T102" s="9"/>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row>
    <row r="103" spans="1:129" hidden="1">
      <c r="A103" s="7"/>
      <c r="B103" s="10"/>
      <c r="C103" s="74"/>
      <c r="D103" s="12"/>
      <c r="E103" s="12"/>
      <c r="F103" s="14"/>
      <c r="G103" s="8"/>
      <c r="H103" s="8"/>
      <c r="I103" s="8"/>
      <c r="J103" s="8"/>
      <c r="K103" s="8"/>
      <c r="L103" s="8"/>
      <c r="M103" s="8"/>
      <c r="N103" s="8"/>
      <c r="O103" s="8"/>
      <c r="P103" s="8"/>
      <c r="Q103" s="9"/>
      <c r="R103" s="9"/>
      <c r="S103" s="9"/>
      <c r="T103" s="9"/>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row>
    <row r="104" spans="1:129" hidden="1">
      <c r="A104" s="7"/>
      <c r="B104" s="10"/>
      <c r="C104" s="74"/>
      <c r="D104" s="12"/>
      <c r="E104" s="12"/>
      <c r="F104" s="14"/>
      <c r="G104" s="8"/>
      <c r="H104" s="8"/>
      <c r="I104" s="8"/>
      <c r="J104" s="8"/>
      <c r="K104" s="8"/>
      <c r="L104" s="8"/>
      <c r="M104" s="8"/>
      <c r="N104" s="8"/>
      <c r="O104" s="8"/>
      <c r="P104" s="8"/>
      <c r="Q104" s="9"/>
      <c r="R104" s="9"/>
      <c r="S104" s="9"/>
      <c r="T104" s="9"/>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row>
    <row r="105" spans="1:129" hidden="1">
      <c r="A105" s="7"/>
      <c r="B105" s="10"/>
      <c r="C105" s="74"/>
      <c r="D105" s="12"/>
      <c r="E105" s="12"/>
      <c r="F105" s="14"/>
      <c r="G105" s="8"/>
      <c r="H105" s="8"/>
      <c r="I105" s="8"/>
      <c r="J105" s="8"/>
      <c r="K105" s="8"/>
      <c r="L105" s="8"/>
      <c r="M105" s="8"/>
      <c r="N105" s="8"/>
      <c r="O105" s="8"/>
      <c r="P105" s="8"/>
      <c r="Q105" s="9"/>
      <c r="R105" s="9"/>
      <c r="S105" s="9"/>
      <c r="T105" s="9"/>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row>
    <row r="106" spans="1:129" hidden="1">
      <c r="A106" s="7"/>
      <c r="B106" s="10"/>
      <c r="C106" s="74"/>
      <c r="D106" s="12"/>
      <c r="E106" s="12"/>
      <c r="F106" s="14"/>
      <c r="G106" s="8"/>
      <c r="H106" s="8"/>
      <c r="I106" s="8"/>
      <c r="J106" s="8"/>
      <c r="K106" s="8"/>
      <c r="L106" s="8"/>
      <c r="M106" s="8"/>
      <c r="N106" s="8"/>
      <c r="O106" s="8"/>
      <c r="P106" s="8"/>
      <c r="Q106" s="9"/>
      <c r="R106" s="9"/>
      <c r="S106" s="9"/>
      <c r="T106" s="9"/>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row>
    <row r="107" spans="1:129" hidden="1">
      <c r="A107" s="7"/>
      <c r="B107" s="10"/>
      <c r="C107" s="74"/>
      <c r="D107" s="12"/>
      <c r="E107" s="12"/>
      <c r="F107" s="14"/>
      <c r="G107" s="8"/>
      <c r="H107" s="8"/>
      <c r="I107" s="8"/>
      <c r="J107" s="8"/>
      <c r="K107" s="8"/>
      <c r="L107" s="8"/>
      <c r="M107" s="8"/>
      <c r="N107" s="8"/>
      <c r="O107" s="8"/>
      <c r="P107" s="8"/>
      <c r="Q107" s="9"/>
      <c r="R107" s="9"/>
      <c r="S107" s="9"/>
      <c r="T107" s="9"/>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row>
    <row r="108" spans="1:129" hidden="1">
      <c r="A108" s="7"/>
      <c r="B108" s="10"/>
      <c r="C108" s="74"/>
      <c r="D108" s="12"/>
      <c r="E108" s="12"/>
      <c r="F108" s="14"/>
      <c r="G108" s="8"/>
      <c r="H108" s="8"/>
      <c r="I108" s="8"/>
      <c r="J108" s="8"/>
      <c r="K108" s="8"/>
      <c r="L108" s="8"/>
      <c r="M108" s="8"/>
      <c r="N108" s="8"/>
      <c r="O108" s="8"/>
      <c r="P108" s="8"/>
      <c r="Q108" s="9"/>
      <c r="R108" s="9"/>
      <c r="S108" s="9"/>
      <c r="T108" s="9"/>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row>
    <row r="109" spans="1:129" hidden="1">
      <c r="A109" s="7"/>
      <c r="B109" s="10"/>
      <c r="C109" s="74"/>
      <c r="D109" s="12"/>
      <c r="E109" s="12"/>
      <c r="F109" s="14"/>
      <c r="G109" s="8"/>
      <c r="H109" s="8"/>
      <c r="I109" s="8"/>
      <c r="J109" s="8"/>
      <c r="K109" s="8"/>
      <c r="L109" s="8"/>
      <c r="M109" s="8"/>
      <c r="N109" s="8"/>
      <c r="O109" s="8"/>
      <c r="P109" s="8"/>
      <c r="Q109" s="9"/>
      <c r="R109" s="9"/>
      <c r="S109" s="9"/>
      <c r="T109" s="9"/>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row>
    <row r="110" spans="1:129" hidden="1">
      <c r="A110" s="7"/>
      <c r="B110" s="10"/>
      <c r="C110" s="74"/>
      <c r="D110" s="12"/>
      <c r="E110" s="12"/>
      <c r="F110" s="14"/>
      <c r="G110" s="8"/>
      <c r="H110" s="8"/>
      <c r="I110" s="8"/>
      <c r="J110" s="8"/>
      <c r="K110" s="8"/>
      <c r="L110" s="8"/>
      <c r="M110" s="8"/>
      <c r="N110" s="8"/>
      <c r="O110" s="8"/>
      <c r="P110" s="8"/>
      <c r="Q110" s="9"/>
      <c r="R110" s="9"/>
      <c r="S110" s="9"/>
      <c r="T110" s="9"/>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row>
    <row r="111" spans="1:129" hidden="1">
      <c r="A111" s="7"/>
      <c r="B111" s="10"/>
      <c r="C111" s="74"/>
      <c r="D111" s="12"/>
      <c r="E111" s="12"/>
      <c r="F111" s="14"/>
      <c r="G111" s="8"/>
      <c r="H111" s="8"/>
      <c r="I111" s="8"/>
      <c r="J111" s="8"/>
      <c r="K111" s="8"/>
      <c r="L111" s="8"/>
      <c r="M111" s="8"/>
      <c r="N111" s="8"/>
      <c r="O111" s="8"/>
      <c r="P111" s="8"/>
      <c r="Q111" s="9"/>
      <c r="R111" s="9"/>
      <c r="S111" s="9"/>
      <c r="T111" s="9"/>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row>
    <row r="112" spans="1:129" hidden="1">
      <c r="A112" s="7"/>
      <c r="B112" s="10"/>
      <c r="C112" s="74"/>
      <c r="D112" s="12"/>
      <c r="E112" s="12"/>
      <c r="F112" s="14"/>
      <c r="G112" s="8"/>
      <c r="H112" s="8"/>
      <c r="I112" s="8"/>
      <c r="J112" s="8"/>
      <c r="K112" s="8"/>
      <c r="L112" s="8"/>
      <c r="M112" s="8"/>
      <c r="N112" s="8"/>
      <c r="O112" s="8"/>
      <c r="P112" s="8"/>
      <c r="Q112" s="9"/>
      <c r="R112" s="9"/>
      <c r="S112" s="9"/>
      <c r="T112" s="9"/>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row>
    <row r="113" spans="1:129" hidden="1">
      <c r="A113" s="7"/>
      <c r="B113" s="10"/>
      <c r="C113" s="74"/>
      <c r="D113" s="12"/>
      <c r="E113" s="12"/>
      <c r="F113" s="14"/>
      <c r="G113" s="8"/>
      <c r="H113" s="8"/>
      <c r="I113" s="8"/>
      <c r="J113" s="8"/>
      <c r="K113" s="8"/>
      <c r="L113" s="8"/>
      <c r="M113" s="8"/>
      <c r="N113" s="8"/>
      <c r="O113" s="8"/>
      <c r="P113" s="8"/>
      <c r="Q113" s="9"/>
      <c r="R113" s="9"/>
      <c r="S113" s="9"/>
      <c r="T113" s="9"/>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row>
    <row r="114" spans="1:129" hidden="1">
      <c r="A114" s="7"/>
      <c r="B114" s="10"/>
      <c r="C114" s="74"/>
      <c r="D114" s="12"/>
      <c r="E114" s="12"/>
      <c r="F114" s="14"/>
      <c r="G114" s="8"/>
      <c r="H114" s="8"/>
      <c r="I114" s="8"/>
      <c r="J114" s="8"/>
      <c r="K114" s="8"/>
      <c r="L114" s="8"/>
      <c r="M114" s="8"/>
      <c r="N114" s="8"/>
      <c r="O114" s="8"/>
      <c r="P114" s="8"/>
      <c r="Q114" s="9"/>
      <c r="R114" s="9"/>
      <c r="S114" s="9"/>
      <c r="T114" s="9"/>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row>
    <row r="115" spans="1:129" hidden="1">
      <c r="A115" s="7"/>
      <c r="B115" s="10"/>
      <c r="C115" s="74"/>
      <c r="D115" s="12"/>
      <c r="E115" s="12"/>
      <c r="F115" s="14"/>
      <c r="G115" s="8"/>
      <c r="H115" s="8"/>
      <c r="I115" s="8"/>
      <c r="J115" s="8"/>
      <c r="K115" s="8"/>
      <c r="L115" s="8"/>
      <c r="M115" s="8"/>
      <c r="N115" s="8"/>
      <c r="O115" s="8"/>
      <c r="P115" s="8"/>
      <c r="Q115" s="9"/>
      <c r="R115" s="9"/>
      <c r="S115" s="9"/>
      <c r="T115" s="9"/>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row>
    <row r="116" spans="1:129" hidden="1">
      <c r="A116" s="7"/>
      <c r="B116" s="10"/>
      <c r="C116" s="74"/>
      <c r="D116" s="12"/>
      <c r="E116" s="12"/>
      <c r="F116" s="14"/>
      <c r="G116" s="8"/>
      <c r="H116" s="8"/>
      <c r="I116" s="8"/>
      <c r="J116" s="8"/>
      <c r="K116" s="8"/>
      <c r="L116" s="8"/>
      <c r="M116" s="8"/>
      <c r="N116" s="8"/>
      <c r="O116" s="8"/>
      <c r="P116" s="8"/>
      <c r="Q116" s="9"/>
      <c r="R116" s="9"/>
      <c r="S116" s="9"/>
      <c r="T116" s="9"/>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row>
    <row r="117" spans="1:129" hidden="1">
      <c r="A117" s="7"/>
      <c r="B117" s="10"/>
      <c r="C117" s="74"/>
      <c r="D117" s="12"/>
      <c r="E117" s="12"/>
      <c r="F117" s="14"/>
      <c r="G117" s="8"/>
      <c r="H117" s="8"/>
      <c r="I117" s="8"/>
      <c r="J117" s="8"/>
      <c r="K117" s="8"/>
      <c r="L117" s="8"/>
      <c r="M117" s="8"/>
      <c r="N117" s="8"/>
      <c r="O117" s="8"/>
      <c r="P117" s="8"/>
      <c r="Q117" s="9"/>
      <c r="R117" s="9"/>
      <c r="S117" s="9"/>
      <c r="T117" s="9"/>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row>
    <row r="118" spans="1:129" hidden="1">
      <c r="A118" s="7"/>
      <c r="B118" s="10"/>
      <c r="C118" s="74"/>
      <c r="D118" s="12"/>
      <c r="E118" s="12"/>
      <c r="F118" s="14"/>
      <c r="G118" s="8"/>
      <c r="H118" s="8"/>
      <c r="I118" s="8"/>
      <c r="J118" s="8"/>
      <c r="K118" s="8"/>
      <c r="L118" s="8"/>
      <c r="M118" s="8"/>
      <c r="N118" s="8"/>
      <c r="O118" s="8"/>
      <c r="P118" s="8"/>
      <c r="Q118" s="9"/>
      <c r="R118" s="9"/>
      <c r="S118" s="9"/>
      <c r="T118" s="9"/>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row>
    <row r="119" spans="1:129" hidden="1">
      <c r="A119" s="7"/>
      <c r="B119" s="10"/>
      <c r="C119" s="74"/>
      <c r="D119" s="12"/>
      <c r="E119" s="12"/>
      <c r="F119" s="14"/>
      <c r="G119" s="8"/>
      <c r="H119" s="8"/>
      <c r="I119" s="8"/>
      <c r="J119" s="8"/>
      <c r="K119" s="8"/>
      <c r="L119" s="8"/>
      <c r="M119" s="8"/>
      <c r="N119" s="8"/>
      <c r="O119" s="8"/>
      <c r="P119" s="8"/>
      <c r="Q119" s="9"/>
      <c r="R119" s="9"/>
      <c r="S119" s="9"/>
      <c r="T119" s="9"/>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c r="DW119" s="7"/>
      <c r="DX119" s="7"/>
      <c r="DY119" s="7"/>
    </row>
    <row r="120" spans="1:129" hidden="1">
      <c r="A120" s="7"/>
      <c r="B120" s="10"/>
      <c r="C120" s="74"/>
      <c r="D120" s="12"/>
      <c r="E120" s="12"/>
      <c r="F120" s="14"/>
      <c r="G120" s="8"/>
      <c r="H120" s="8"/>
      <c r="I120" s="8"/>
      <c r="J120" s="8"/>
      <c r="K120" s="8"/>
      <c r="L120" s="8"/>
      <c r="M120" s="8"/>
      <c r="N120" s="8"/>
      <c r="O120" s="8"/>
      <c r="P120" s="8"/>
      <c r="Q120" s="9"/>
      <c r="R120" s="9"/>
      <c r="S120" s="9"/>
      <c r="T120" s="9"/>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row>
    <row r="121" spans="1:129" hidden="1">
      <c r="A121" s="7"/>
      <c r="B121" s="10"/>
      <c r="C121" s="74"/>
      <c r="D121" s="12"/>
      <c r="E121" s="12"/>
      <c r="F121" s="14"/>
      <c r="G121" s="8"/>
      <c r="H121" s="8"/>
      <c r="I121" s="8"/>
      <c r="J121" s="8"/>
      <c r="K121" s="8"/>
      <c r="L121" s="8"/>
      <c r="M121" s="8"/>
      <c r="N121" s="8"/>
      <c r="O121" s="8"/>
      <c r="P121" s="8"/>
      <c r="Q121" s="9"/>
      <c r="R121" s="9"/>
      <c r="S121" s="9"/>
      <c r="T121" s="9"/>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row>
    <row r="122" spans="1:129" hidden="1">
      <c r="A122" s="7"/>
      <c r="B122" s="10"/>
      <c r="C122" s="74"/>
      <c r="D122" s="12"/>
      <c r="E122" s="12"/>
      <c r="F122" s="14"/>
      <c r="G122" s="8"/>
      <c r="H122" s="8"/>
      <c r="I122" s="8"/>
      <c r="J122" s="8"/>
      <c r="K122" s="8"/>
      <c r="L122" s="8"/>
      <c r="M122" s="8"/>
      <c r="N122" s="8"/>
      <c r="O122" s="8"/>
      <c r="P122" s="8"/>
      <c r="Q122" s="9"/>
      <c r="R122" s="9"/>
      <c r="S122" s="9"/>
      <c r="T122" s="9"/>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row>
    <row r="123" spans="1:129" hidden="1">
      <c r="A123" s="7"/>
      <c r="B123" s="10"/>
      <c r="C123" s="74"/>
      <c r="D123" s="12"/>
      <c r="E123" s="12"/>
      <c r="F123" s="14"/>
      <c r="G123" s="8"/>
      <c r="H123" s="8"/>
      <c r="I123" s="8"/>
      <c r="J123" s="8"/>
      <c r="K123" s="8"/>
      <c r="L123" s="8"/>
      <c r="M123" s="8"/>
      <c r="N123" s="8"/>
      <c r="O123" s="8"/>
      <c r="P123" s="8"/>
      <c r="Q123" s="9"/>
      <c r="R123" s="9"/>
      <c r="S123" s="9"/>
      <c r="T123" s="9"/>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row>
    <row r="124" spans="1:129" hidden="1">
      <c r="A124" s="7"/>
      <c r="B124" s="10"/>
      <c r="C124" s="74"/>
      <c r="D124" s="12"/>
      <c r="E124" s="12"/>
      <c r="F124" s="14"/>
      <c r="G124" s="8"/>
      <c r="H124" s="8"/>
      <c r="I124" s="8"/>
      <c r="J124" s="8"/>
      <c r="K124" s="8"/>
      <c r="L124" s="8"/>
      <c r="M124" s="8"/>
      <c r="N124" s="8"/>
      <c r="O124" s="8"/>
      <c r="P124" s="8"/>
      <c r="Q124" s="9"/>
      <c r="R124" s="9"/>
      <c r="S124" s="9"/>
      <c r="T124" s="9"/>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row>
    <row r="125" spans="1:129" hidden="1">
      <c r="A125" s="7"/>
      <c r="B125" s="10"/>
      <c r="C125" s="74"/>
      <c r="D125" s="12"/>
      <c r="E125" s="12"/>
      <c r="F125" s="14"/>
      <c r="G125" s="8"/>
      <c r="H125" s="8"/>
      <c r="I125" s="8"/>
      <c r="J125" s="8"/>
      <c r="K125" s="8"/>
      <c r="L125" s="8"/>
      <c r="M125" s="8"/>
      <c r="N125" s="8"/>
      <c r="O125" s="8"/>
      <c r="P125" s="8"/>
      <c r="Q125" s="9"/>
      <c r="R125" s="9"/>
      <c r="S125" s="9"/>
      <c r="T125" s="9"/>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row>
    <row r="126" spans="1:129" hidden="1">
      <c r="A126" s="7"/>
      <c r="B126" s="10"/>
      <c r="C126" s="74"/>
      <c r="D126" s="12"/>
      <c r="E126" s="12"/>
      <c r="F126" s="14"/>
      <c r="G126" s="8"/>
      <c r="H126" s="8"/>
      <c r="I126" s="8"/>
      <c r="J126" s="8"/>
      <c r="K126" s="8"/>
      <c r="L126" s="8"/>
      <c r="M126" s="8"/>
      <c r="N126" s="8"/>
      <c r="O126" s="8"/>
      <c r="P126" s="8"/>
      <c r="Q126" s="9"/>
      <c r="R126" s="9"/>
      <c r="S126" s="9"/>
      <c r="T126" s="9"/>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row>
    <row r="127" spans="1:129" hidden="1">
      <c r="A127" s="7"/>
      <c r="B127" s="10"/>
      <c r="C127" s="74"/>
      <c r="D127" s="12"/>
      <c r="E127" s="12"/>
      <c r="F127" s="14"/>
      <c r="G127" s="8"/>
      <c r="H127" s="8"/>
      <c r="I127" s="8"/>
      <c r="J127" s="8"/>
      <c r="K127" s="8"/>
      <c r="L127" s="8"/>
      <c r="M127" s="8"/>
      <c r="N127" s="8"/>
      <c r="O127" s="8"/>
      <c r="P127" s="8"/>
      <c r="Q127" s="9"/>
      <c r="R127" s="9"/>
      <c r="S127" s="9"/>
      <c r="T127" s="9"/>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row>
    <row r="128" spans="1:129" hidden="1">
      <c r="A128" s="7"/>
      <c r="B128" s="10"/>
      <c r="C128" s="74"/>
      <c r="D128" s="12"/>
      <c r="E128" s="12"/>
      <c r="F128" s="14"/>
      <c r="G128" s="8"/>
      <c r="H128" s="8"/>
      <c r="I128" s="8"/>
      <c r="J128" s="8"/>
      <c r="K128" s="8"/>
      <c r="L128" s="8"/>
      <c r="M128" s="8"/>
      <c r="N128" s="8"/>
      <c r="O128" s="8"/>
      <c r="P128" s="8"/>
      <c r="Q128" s="9"/>
      <c r="R128" s="9"/>
      <c r="S128" s="9"/>
      <c r="T128" s="9"/>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c r="DP128" s="7"/>
      <c r="DQ128" s="7"/>
      <c r="DR128" s="7"/>
      <c r="DS128" s="7"/>
      <c r="DT128" s="7"/>
      <c r="DU128" s="7"/>
      <c r="DV128" s="7"/>
      <c r="DW128" s="7"/>
      <c r="DX128" s="7"/>
      <c r="DY128" s="7"/>
    </row>
    <row r="129" spans="1:129" hidden="1">
      <c r="A129" s="7"/>
      <c r="B129" s="10"/>
      <c r="C129" s="74"/>
      <c r="D129" s="12"/>
      <c r="E129" s="12"/>
      <c r="F129" s="14"/>
      <c r="G129" s="8"/>
      <c r="H129" s="8"/>
      <c r="I129" s="8"/>
      <c r="J129" s="8"/>
      <c r="K129" s="8"/>
      <c r="L129" s="8"/>
      <c r="M129" s="8"/>
      <c r="N129" s="8"/>
      <c r="O129" s="8"/>
      <c r="P129" s="8"/>
      <c r="Q129" s="9"/>
      <c r="R129" s="9"/>
      <c r="S129" s="9"/>
      <c r="T129" s="9"/>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7"/>
      <c r="DI129" s="7"/>
      <c r="DJ129" s="7"/>
      <c r="DK129" s="7"/>
      <c r="DL129" s="7"/>
      <c r="DM129" s="7"/>
      <c r="DN129" s="7"/>
      <c r="DO129" s="7"/>
      <c r="DP129" s="7"/>
      <c r="DQ129" s="7"/>
      <c r="DR129" s="7"/>
      <c r="DS129" s="7"/>
      <c r="DT129" s="7"/>
      <c r="DU129" s="7"/>
      <c r="DV129" s="7"/>
      <c r="DW129" s="7"/>
      <c r="DX129" s="7"/>
      <c r="DY129" s="7"/>
    </row>
    <row r="130" spans="1:129" hidden="1">
      <c r="A130" s="7"/>
      <c r="B130" s="10"/>
      <c r="C130" s="74"/>
      <c r="D130" s="12"/>
      <c r="E130" s="12"/>
      <c r="F130" s="14"/>
      <c r="G130" s="8"/>
      <c r="H130" s="8"/>
      <c r="I130" s="8"/>
      <c r="J130" s="8"/>
      <c r="K130" s="8"/>
      <c r="L130" s="8"/>
      <c r="M130" s="8"/>
      <c r="N130" s="8"/>
      <c r="O130" s="8"/>
      <c r="P130" s="8"/>
      <c r="Q130" s="9"/>
      <c r="R130" s="9"/>
      <c r="S130" s="9"/>
      <c r="T130" s="9"/>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c r="DP130" s="7"/>
      <c r="DQ130" s="7"/>
      <c r="DR130" s="7"/>
      <c r="DS130" s="7"/>
      <c r="DT130" s="7"/>
      <c r="DU130" s="7"/>
      <c r="DV130" s="7"/>
      <c r="DW130" s="7"/>
      <c r="DX130" s="7"/>
      <c r="DY130" s="7"/>
    </row>
    <row r="131" spans="1:129" hidden="1">
      <c r="A131" s="7"/>
      <c r="B131" s="10"/>
      <c r="C131" s="74"/>
      <c r="D131" s="12"/>
      <c r="E131" s="12"/>
      <c r="F131" s="14"/>
      <c r="G131" s="8"/>
      <c r="H131" s="8"/>
      <c r="I131" s="8"/>
      <c r="J131" s="8"/>
      <c r="K131" s="8"/>
      <c r="L131" s="8"/>
      <c r="M131" s="8"/>
      <c r="N131" s="8"/>
      <c r="O131" s="8"/>
      <c r="P131" s="8"/>
      <c r="Q131" s="9"/>
      <c r="R131" s="9"/>
      <c r="S131" s="9"/>
      <c r="T131" s="9"/>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row>
    <row r="132" spans="1:129" hidden="1">
      <c r="A132" s="7"/>
      <c r="B132" s="10"/>
      <c r="C132" s="74"/>
      <c r="D132" s="12"/>
      <c r="E132" s="12"/>
      <c r="F132" s="14"/>
      <c r="G132" s="8"/>
      <c r="H132" s="8"/>
      <c r="I132" s="8"/>
      <c r="J132" s="8"/>
      <c r="K132" s="8"/>
      <c r="L132" s="8"/>
      <c r="M132" s="8"/>
      <c r="N132" s="8"/>
      <c r="O132" s="8"/>
      <c r="P132" s="8"/>
      <c r="Q132" s="9"/>
      <c r="R132" s="9"/>
      <c r="S132" s="9"/>
      <c r="T132" s="9"/>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row>
    <row r="133" spans="1:129" hidden="1">
      <c r="A133" s="7"/>
      <c r="B133" s="10"/>
      <c r="C133" s="74"/>
      <c r="D133" s="12"/>
      <c r="E133" s="12"/>
      <c r="F133" s="14"/>
      <c r="G133" s="8"/>
      <c r="H133" s="8"/>
      <c r="I133" s="8"/>
      <c r="J133" s="8"/>
      <c r="K133" s="8"/>
      <c r="L133" s="8"/>
      <c r="M133" s="8"/>
      <c r="N133" s="8"/>
      <c r="O133" s="8"/>
      <c r="P133" s="8"/>
      <c r="Q133" s="9"/>
      <c r="R133" s="9"/>
      <c r="S133" s="9"/>
      <c r="T133" s="9"/>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c r="DP133" s="7"/>
      <c r="DQ133" s="7"/>
      <c r="DR133" s="7"/>
      <c r="DS133" s="7"/>
      <c r="DT133" s="7"/>
      <c r="DU133" s="7"/>
      <c r="DV133" s="7"/>
      <c r="DW133" s="7"/>
      <c r="DX133" s="7"/>
      <c r="DY133" s="7"/>
    </row>
    <row r="134" spans="1:129" hidden="1">
      <c r="A134" s="7"/>
      <c r="B134" s="10"/>
      <c r="C134" s="74"/>
      <c r="D134" s="12"/>
      <c r="E134" s="12"/>
      <c r="F134" s="14"/>
      <c r="G134" s="8"/>
      <c r="H134" s="8"/>
      <c r="I134" s="8"/>
      <c r="J134" s="8"/>
      <c r="K134" s="8"/>
      <c r="L134" s="8"/>
      <c r="M134" s="8"/>
      <c r="N134" s="8"/>
      <c r="O134" s="8"/>
      <c r="P134" s="8"/>
      <c r="Q134" s="9"/>
      <c r="R134" s="9"/>
      <c r="S134" s="9"/>
      <c r="T134" s="9"/>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row>
    <row r="135" spans="1:129" hidden="1">
      <c r="A135" s="7"/>
      <c r="B135" s="10"/>
      <c r="C135" s="74"/>
      <c r="D135" s="12"/>
      <c r="E135" s="12"/>
      <c r="F135" s="14"/>
      <c r="G135" s="8"/>
      <c r="H135" s="8"/>
      <c r="I135" s="8"/>
      <c r="J135" s="8"/>
      <c r="K135" s="8"/>
      <c r="L135" s="8"/>
      <c r="M135" s="8"/>
      <c r="N135" s="8"/>
      <c r="O135" s="8"/>
      <c r="P135" s="8"/>
      <c r="Q135" s="9"/>
      <c r="R135" s="9"/>
      <c r="S135" s="9"/>
      <c r="T135" s="9"/>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row>
    <row r="136" spans="1:129" hidden="1">
      <c r="A136" s="7"/>
      <c r="B136" s="10"/>
      <c r="C136" s="74"/>
      <c r="D136" s="12"/>
      <c r="E136" s="12"/>
      <c r="F136" s="14"/>
      <c r="G136" s="8"/>
      <c r="H136" s="8"/>
      <c r="I136" s="8"/>
      <c r="J136" s="8"/>
      <c r="K136" s="8"/>
      <c r="L136" s="8"/>
      <c r="M136" s="8"/>
      <c r="N136" s="8"/>
      <c r="O136" s="8"/>
      <c r="P136" s="8"/>
      <c r="Q136" s="9"/>
      <c r="R136" s="9"/>
      <c r="S136" s="9"/>
      <c r="T136" s="9"/>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c r="AT136" s="7"/>
      <c r="AU136" s="7"/>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c r="BU136" s="7"/>
      <c r="BV136" s="7"/>
      <c r="BW136" s="7"/>
      <c r="BX136" s="7"/>
      <c r="BY136" s="7"/>
      <c r="BZ136" s="7"/>
      <c r="CA136" s="7"/>
      <c r="CB136" s="7"/>
      <c r="CC136" s="7"/>
      <c r="CD136" s="7"/>
      <c r="CE136" s="7"/>
      <c r="CF136" s="7"/>
      <c r="CG136" s="7"/>
      <c r="CH136" s="7"/>
      <c r="CI136" s="7"/>
      <c r="CJ136" s="7"/>
      <c r="CK136" s="7"/>
      <c r="CL136" s="7"/>
      <c r="CM136" s="7"/>
      <c r="CN136" s="7"/>
      <c r="CO136" s="7"/>
      <c r="CP136" s="7"/>
      <c r="CQ136" s="7"/>
      <c r="CR136" s="7"/>
      <c r="CS136" s="7"/>
      <c r="CT136" s="7"/>
      <c r="CU136" s="7"/>
      <c r="CV136" s="7"/>
      <c r="CW136" s="7"/>
      <c r="CX136" s="7"/>
      <c r="CY136" s="7"/>
      <c r="CZ136" s="7"/>
      <c r="DA136" s="7"/>
      <c r="DB136" s="7"/>
      <c r="DC136" s="7"/>
      <c r="DD136" s="7"/>
      <c r="DE136" s="7"/>
      <c r="DF136" s="7"/>
      <c r="DG136" s="7"/>
      <c r="DH136" s="7"/>
      <c r="DI136" s="7"/>
      <c r="DJ136" s="7"/>
      <c r="DK136" s="7"/>
      <c r="DL136" s="7"/>
      <c r="DM136" s="7"/>
      <c r="DN136" s="7"/>
      <c r="DO136" s="7"/>
      <c r="DP136" s="7"/>
      <c r="DQ136" s="7"/>
      <c r="DR136" s="7"/>
      <c r="DS136" s="7"/>
      <c r="DT136" s="7"/>
      <c r="DU136" s="7"/>
      <c r="DV136" s="7"/>
      <c r="DW136" s="7"/>
      <c r="DX136" s="7"/>
      <c r="DY136" s="7"/>
    </row>
    <row r="137" spans="1:129" hidden="1">
      <c r="A137" s="7"/>
      <c r="B137" s="10"/>
      <c r="C137" s="74"/>
      <c r="D137" s="12"/>
      <c r="E137" s="12"/>
      <c r="F137" s="14"/>
      <c r="G137" s="8"/>
      <c r="H137" s="8"/>
      <c r="I137" s="8"/>
      <c r="J137" s="8"/>
      <c r="K137" s="8"/>
      <c r="L137" s="8"/>
      <c r="M137" s="8"/>
      <c r="N137" s="8"/>
      <c r="O137" s="8"/>
      <c r="P137" s="8"/>
      <c r="Q137" s="9"/>
      <c r="R137" s="9"/>
      <c r="S137" s="9"/>
      <c r="T137" s="9"/>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row>
    <row r="138" spans="1:129" hidden="1">
      <c r="A138" s="7"/>
      <c r="B138" s="10"/>
      <c r="C138" s="74"/>
      <c r="D138" s="12"/>
      <c r="E138" s="12"/>
      <c r="F138" s="14"/>
      <c r="G138" s="8"/>
      <c r="H138" s="8"/>
      <c r="I138" s="8"/>
      <c r="J138" s="8"/>
      <c r="K138" s="8"/>
      <c r="L138" s="8"/>
      <c r="M138" s="8"/>
      <c r="N138" s="8"/>
      <c r="O138" s="8"/>
      <c r="P138" s="8"/>
      <c r="Q138" s="9"/>
      <c r="R138" s="9"/>
      <c r="S138" s="9"/>
      <c r="T138" s="9"/>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row>
    <row r="139" spans="1:129" hidden="1">
      <c r="A139" s="7"/>
      <c r="B139" s="10"/>
      <c r="C139" s="74"/>
      <c r="D139" s="12"/>
      <c r="E139" s="12"/>
      <c r="F139" s="14"/>
      <c r="G139" s="8"/>
      <c r="H139" s="8"/>
      <c r="I139" s="8"/>
      <c r="J139" s="8"/>
      <c r="K139" s="8"/>
      <c r="L139" s="8"/>
      <c r="M139" s="8"/>
      <c r="N139" s="8"/>
      <c r="O139" s="8"/>
      <c r="P139" s="8"/>
      <c r="Q139" s="9"/>
      <c r="R139" s="9"/>
      <c r="S139" s="9"/>
      <c r="T139" s="9"/>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c r="AT139" s="7"/>
      <c r="AU139" s="7"/>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c r="BU139" s="7"/>
      <c r="BV139" s="7"/>
      <c r="BW139" s="7"/>
      <c r="BX139" s="7"/>
      <c r="BY139" s="7"/>
      <c r="BZ139" s="7"/>
      <c r="CA139" s="7"/>
      <c r="CB139" s="7"/>
      <c r="CC139" s="7"/>
      <c r="CD139" s="7"/>
      <c r="CE139" s="7"/>
      <c r="CF139" s="7"/>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7"/>
      <c r="DJ139" s="7"/>
      <c r="DK139" s="7"/>
      <c r="DL139" s="7"/>
      <c r="DM139" s="7"/>
      <c r="DN139" s="7"/>
      <c r="DO139" s="7"/>
      <c r="DP139" s="7"/>
      <c r="DQ139" s="7"/>
      <c r="DR139" s="7"/>
      <c r="DS139" s="7"/>
      <c r="DT139" s="7"/>
      <c r="DU139" s="7"/>
      <c r="DV139" s="7"/>
      <c r="DW139" s="7"/>
      <c r="DX139" s="7"/>
      <c r="DY139" s="7"/>
    </row>
    <row r="140" spans="1:129" hidden="1">
      <c r="A140" s="7"/>
      <c r="B140" s="10"/>
      <c r="C140" s="74"/>
      <c r="D140" s="12"/>
      <c r="E140" s="12"/>
      <c r="F140" s="14"/>
      <c r="G140" s="8"/>
      <c r="H140" s="8"/>
      <c r="I140" s="8"/>
      <c r="J140" s="8"/>
      <c r="K140" s="8"/>
      <c r="L140" s="8"/>
      <c r="M140" s="8"/>
      <c r="N140" s="8"/>
      <c r="O140" s="8"/>
      <c r="P140" s="8"/>
      <c r="Q140" s="9"/>
      <c r="R140" s="9"/>
      <c r="S140" s="9"/>
      <c r="T140" s="9"/>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c r="DP140" s="7"/>
      <c r="DQ140" s="7"/>
      <c r="DR140" s="7"/>
      <c r="DS140" s="7"/>
      <c r="DT140" s="7"/>
      <c r="DU140" s="7"/>
      <c r="DV140" s="7"/>
      <c r="DW140" s="7"/>
      <c r="DX140" s="7"/>
      <c r="DY140" s="7"/>
    </row>
    <row r="141" spans="1:129" hidden="1">
      <c r="A141" s="7"/>
      <c r="B141" s="10"/>
      <c r="C141" s="74"/>
      <c r="D141" s="12"/>
      <c r="E141" s="12"/>
      <c r="F141" s="14"/>
      <c r="G141" s="8"/>
      <c r="H141" s="8"/>
      <c r="I141" s="8"/>
      <c r="J141" s="8"/>
      <c r="K141" s="8"/>
      <c r="L141" s="8"/>
      <c r="M141" s="8"/>
      <c r="N141" s="8"/>
      <c r="O141" s="8"/>
      <c r="P141" s="8"/>
      <c r="Q141" s="9"/>
      <c r="R141" s="9"/>
      <c r="S141" s="9"/>
      <c r="T141" s="9"/>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c r="DP141" s="7"/>
      <c r="DQ141" s="7"/>
      <c r="DR141" s="7"/>
      <c r="DS141" s="7"/>
      <c r="DT141" s="7"/>
      <c r="DU141" s="7"/>
      <c r="DV141" s="7"/>
      <c r="DW141" s="7"/>
      <c r="DX141" s="7"/>
      <c r="DY141" s="7"/>
    </row>
    <row r="142" spans="1:129" hidden="1">
      <c r="A142" s="7"/>
      <c r="B142" s="10"/>
      <c r="C142" s="74"/>
      <c r="D142" s="12"/>
      <c r="E142" s="12"/>
      <c r="F142" s="14"/>
      <c r="G142" s="8"/>
      <c r="H142" s="8"/>
      <c r="I142" s="8"/>
      <c r="J142" s="8"/>
      <c r="K142" s="8"/>
      <c r="L142" s="8"/>
      <c r="M142" s="8"/>
      <c r="N142" s="8"/>
      <c r="O142" s="8"/>
      <c r="P142" s="8"/>
      <c r="Q142" s="9"/>
      <c r="R142" s="9"/>
      <c r="S142" s="9"/>
      <c r="T142" s="9"/>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row>
    <row r="143" spans="1:129" hidden="1">
      <c r="A143" s="7"/>
      <c r="B143" s="10"/>
      <c r="C143" s="74"/>
      <c r="D143" s="12"/>
      <c r="E143" s="12"/>
      <c r="F143" s="14"/>
      <c r="G143" s="8"/>
      <c r="H143" s="8"/>
      <c r="I143" s="8"/>
      <c r="J143" s="8"/>
      <c r="K143" s="8"/>
      <c r="L143" s="8"/>
      <c r="M143" s="8"/>
      <c r="N143" s="8"/>
      <c r="O143" s="8"/>
      <c r="P143" s="8"/>
      <c r="Q143" s="9"/>
      <c r="R143" s="9"/>
      <c r="S143" s="9"/>
      <c r="T143" s="9"/>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c r="DP143" s="7"/>
      <c r="DQ143" s="7"/>
      <c r="DR143" s="7"/>
      <c r="DS143" s="7"/>
      <c r="DT143" s="7"/>
      <c r="DU143" s="7"/>
      <c r="DV143" s="7"/>
      <c r="DW143" s="7"/>
      <c r="DX143" s="7"/>
      <c r="DY143" s="7"/>
    </row>
    <row r="144" spans="1:129" hidden="1">
      <c r="A144" s="7"/>
      <c r="B144" s="10"/>
      <c r="C144" s="74"/>
      <c r="D144" s="12"/>
      <c r="E144" s="12"/>
      <c r="F144" s="14"/>
      <c r="G144" s="8"/>
      <c r="H144" s="8"/>
      <c r="I144" s="8"/>
      <c r="J144" s="8"/>
      <c r="K144" s="8"/>
      <c r="L144" s="8"/>
      <c r="M144" s="8"/>
      <c r="N144" s="8"/>
      <c r="O144" s="8"/>
      <c r="P144" s="8"/>
      <c r="Q144" s="9"/>
      <c r="R144" s="9"/>
      <c r="S144" s="9"/>
      <c r="T144" s="9"/>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c r="DP144" s="7"/>
      <c r="DQ144" s="7"/>
      <c r="DR144" s="7"/>
      <c r="DS144" s="7"/>
      <c r="DT144" s="7"/>
      <c r="DU144" s="7"/>
      <c r="DV144" s="7"/>
      <c r="DW144" s="7"/>
      <c r="DX144" s="7"/>
      <c r="DY144" s="7"/>
    </row>
    <row r="145" spans="1:129" hidden="1">
      <c r="A145" s="7"/>
      <c r="B145" s="10"/>
      <c r="C145" s="74"/>
      <c r="D145" s="12"/>
      <c r="E145" s="12"/>
      <c r="F145" s="14"/>
      <c r="G145" s="8"/>
      <c r="H145" s="8"/>
      <c r="I145" s="8"/>
      <c r="J145" s="8"/>
      <c r="K145" s="8"/>
      <c r="L145" s="8"/>
      <c r="M145" s="8"/>
      <c r="N145" s="8"/>
      <c r="O145" s="8"/>
      <c r="P145" s="8"/>
      <c r="Q145" s="9"/>
      <c r="R145" s="9"/>
      <c r="S145" s="9"/>
      <c r="T145" s="9"/>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c r="DP145" s="7"/>
      <c r="DQ145" s="7"/>
      <c r="DR145" s="7"/>
      <c r="DS145" s="7"/>
      <c r="DT145" s="7"/>
      <c r="DU145" s="7"/>
      <c r="DV145" s="7"/>
      <c r="DW145" s="7"/>
      <c r="DX145" s="7"/>
      <c r="DY145" s="7"/>
    </row>
    <row r="146" spans="1:129" hidden="1">
      <c r="A146" s="7"/>
      <c r="B146" s="10"/>
      <c r="C146" s="74"/>
      <c r="D146" s="12"/>
      <c r="E146" s="12"/>
      <c r="F146" s="14"/>
      <c r="G146" s="8"/>
      <c r="H146" s="8"/>
      <c r="I146" s="8"/>
      <c r="J146" s="8"/>
      <c r="K146" s="8"/>
      <c r="L146" s="8"/>
      <c r="M146" s="8"/>
      <c r="N146" s="8"/>
      <c r="O146" s="8"/>
      <c r="P146" s="8"/>
      <c r="Q146" s="9"/>
      <c r="R146" s="9"/>
      <c r="S146" s="9"/>
      <c r="T146" s="9"/>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c r="DP146" s="7"/>
      <c r="DQ146" s="7"/>
      <c r="DR146" s="7"/>
      <c r="DS146" s="7"/>
      <c r="DT146" s="7"/>
      <c r="DU146" s="7"/>
      <c r="DV146" s="7"/>
      <c r="DW146" s="7"/>
      <c r="DX146" s="7"/>
      <c r="DY146" s="7"/>
    </row>
    <row r="147" spans="1:129" hidden="1">
      <c r="A147" s="7"/>
      <c r="B147" s="10"/>
      <c r="C147" s="74"/>
      <c r="D147" s="12"/>
      <c r="E147" s="12"/>
      <c r="F147" s="14"/>
      <c r="G147" s="8"/>
      <c r="H147" s="8"/>
      <c r="I147" s="8"/>
      <c r="J147" s="8"/>
      <c r="K147" s="8"/>
      <c r="L147" s="8"/>
      <c r="M147" s="8"/>
      <c r="N147" s="8"/>
      <c r="O147" s="8"/>
      <c r="P147" s="8"/>
      <c r="Q147" s="9"/>
      <c r="R147" s="9"/>
      <c r="S147" s="9"/>
      <c r="T147" s="9"/>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c r="BU147" s="7"/>
      <c r="BV147" s="7"/>
      <c r="BW147" s="7"/>
      <c r="BX147" s="7"/>
      <c r="BY147" s="7"/>
      <c r="BZ147" s="7"/>
      <c r="CA147" s="7"/>
      <c r="CB147" s="7"/>
      <c r="CC147" s="7"/>
      <c r="CD147" s="7"/>
      <c r="CE147" s="7"/>
      <c r="CF147" s="7"/>
      <c r="CG147" s="7"/>
      <c r="CH147" s="7"/>
      <c r="CI147" s="7"/>
      <c r="CJ147" s="7"/>
      <c r="CK147" s="7"/>
      <c r="CL147" s="7"/>
      <c r="CM147" s="7"/>
      <c r="CN147" s="7"/>
      <c r="CO147" s="7"/>
      <c r="CP147" s="7"/>
      <c r="CQ147" s="7"/>
      <c r="CR147" s="7"/>
      <c r="CS147" s="7"/>
      <c r="CT147" s="7"/>
      <c r="CU147" s="7"/>
      <c r="CV147" s="7"/>
      <c r="CW147" s="7"/>
      <c r="CX147" s="7"/>
      <c r="CY147" s="7"/>
      <c r="CZ147" s="7"/>
      <c r="DA147" s="7"/>
      <c r="DB147" s="7"/>
      <c r="DC147" s="7"/>
      <c r="DD147" s="7"/>
      <c r="DE147" s="7"/>
      <c r="DF147" s="7"/>
      <c r="DG147" s="7"/>
      <c r="DH147" s="7"/>
      <c r="DI147" s="7"/>
      <c r="DJ147" s="7"/>
      <c r="DK147" s="7"/>
      <c r="DL147" s="7"/>
      <c r="DM147" s="7"/>
      <c r="DN147" s="7"/>
      <c r="DO147" s="7"/>
      <c r="DP147" s="7"/>
      <c r="DQ147" s="7"/>
      <c r="DR147" s="7"/>
      <c r="DS147" s="7"/>
      <c r="DT147" s="7"/>
      <c r="DU147" s="7"/>
      <c r="DV147" s="7"/>
      <c r="DW147" s="7"/>
      <c r="DX147" s="7"/>
      <c r="DY147" s="7"/>
    </row>
    <row r="148" spans="1:129" hidden="1">
      <c r="A148" s="7"/>
      <c r="B148" s="10"/>
      <c r="C148" s="74"/>
      <c r="D148" s="12"/>
      <c r="E148" s="12"/>
      <c r="F148" s="14"/>
      <c r="G148" s="8"/>
      <c r="H148" s="8"/>
      <c r="I148" s="8"/>
      <c r="J148" s="8"/>
      <c r="K148" s="8"/>
      <c r="L148" s="8"/>
      <c r="M148" s="8"/>
      <c r="N148" s="8"/>
      <c r="O148" s="8"/>
      <c r="P148" s="8"/>
      <c r="Q148" s="9"/>
      <c r="R148" s="9"/>
      <c r="S148" s="9"/>
      <c r="T148" s="9"/>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c r="AT148" s="7"/>
      <c r="AU148" s="7"/>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c r="BU148" s="7"/>
      <c r="BV148" s="7"/>
      <c r="BW148" s="7"/>
      <c r="BX148" s="7"/>
      <c r="BY148" s="7"/>
      <c r="BZ148" s="7"/>
      <c r="CA148" s="7"/>
      <c r="CB148" s="7"/>
      <c r="CC148" s="7"/>
      <c r="CD148" s="7"/>
      <c r="CE148" s="7"/>
      <c r="CF148" s="7"/>
      <c r="CG148" s="7"/>
      <c r="CH148" s="7"/>
      <c r="CI148" s="7"/>
      <c r="CJ148" s="7"/>
      <c r="CK148" s="7"/>
      <c r="CL148" s="7"/>
      <c r="CM148" s="7"/>
      <c r="CN148" s="7"/>
      <c r="CO148" s="7"/>
      <c r="CP148" s="7"/>
      <c r="CQ148" s="7"/>
      <c r="CR148" s="7"/>
      <c r="CS148" s="7"/>
      <c r="CT148" s="7"/>
      <c r="CU148" s="7"/>
      <c r="CV148" s="7"/>
      <c r="CW148" s="7"/>
      <c r="CX148" s="7"/>
      <c r="CY148" s="7"/>
      <c r="CZ148" s="7"/>
      <c r="DA148" s="7"/>
      <c r="DB148" s="7"/>
      <c r="DC148" s="7"/>
      <c r="DD148" s="7"/>
      <c r="DE148" s="7"/>
      <c r="DF148" s="7"/>
      <c r="DG148" s="7"/>
      <c r="DH148" s="7"/>
      <c r="DI148" s="7"/>
      <c r="DJ148" s="7"/>
      <c r="DK148" s="7"/>
      <c r="DL148" s="7"/>
      <c r="DM148" s="7"/>
      <c r="DN148" s="7"/>
      <c r="DO148" s="7"/>
      <c r="DP148" s="7"/>
      <c r="DQ148" s="7"/>
      <c r="DR148" s="7"/>
      <c r="DS148" s="7"/>
      <c r="DT148" s="7"/>
      <c r="DU148" s="7"/>
      <c r="DV148" s="7"/>
      <c r="DW148" s="7"/>
      <c r="DX148" s="7"/>
      <c r="DY148" s="7"/>
    </row>
    <row r="149" spans="1:129" hidden="1">
      <c r="A149" s="7"/>
      <c r="B149" s="10"/>
      <c r="C149" s="74"/>
      <c r="D149" s="12"/>
      <c r="E149" s="12"/>
      <c r="F149" s="14"/>
      <c r="G149" s="8"/>
      <c r="H149" s="8"/>
      <c r="I149" s="8"/>
      <c r="J149" s="8"/>
      <c r="K149" s="8"/>
      <c r="L149" s="8"/>
      <c r="M149" s="8"/>
      <c r="N149" s="8"/>
      <c r="O149" s="8"/>
      <c r="P149" s="8"/>
      <c r="Q149" s="9"/>
      <c r="R149" s="9"/>
      <c r="S149" s="9"/>
      <c r="T149" s="9"/>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c r="DP149" s="7"/>
      <c r="DQ149" s="7"/>
      <c r="DR149" s="7"/>
      <c r="DS149" s="7"/>
      <c r="DT149" s="7"/>
      <c r="DU149" s="7"/>
      <c r="DV149" s="7"/>
      <c r="DW149" s="7"/>
      <c r="DX149" s="7"/>
      <c r="DY149" s="7"/>
    </row>
    <row r="150" spans="1:129" hidden="1">
      <c r="A150" s="7"/>
      <c r="B150" s="10"/>
      <c r="C150" s="74"/>
      <c r="D150" s="12"/>
      <c r="E150" s="12"/>
      <c r="F150" s="14"/>
      <c r="G150" s="8"/>
      <c r="H150" s="8"/>
      <c r="I150" s="8"/>
      <c r="J150" s="8"/>
      <c r="K150" s="8"/>
      <c r="L150" s="8"/>
      <c r="M150" s="8"/>
      <c r="N150" s="8"/>
      <c r="O150" s="8"/>
      <c r="P150" s="8"/>
      <c r="Q150" s="9"/>
      <c r="R150" s="9"/>
      <c r="S150" s="9"/>
      <c r="T150" s="9"/>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row>
    <row r="151" spans="1:129" hidden="1">
      <c r="A151" s="7"/>
      <c r="B151" s="10"/>
      <c r="C151" s="74"/>
      <c r="D151" s="12"/>
      <c r="E151" s="12"/>
      <c r="F151" s="14"/>
      <c r="G151" s="8"/>
      <c r="H151" s="8"/>
      <c r="I151" s="8"/>
      <c r="J151" s="8"/>
      <c r="K151" s="8"/>
      <c r="L151" s="8"/>
      <c r="M151" s="8"/>
      <c r="N151" s="8"/>
      <c r="O151" s="8"/>
      <c r="P151" s="8"/>
      <c r="Q151" s="9"/>
      <c r="R151" s="9"/>
      <c r="S151" s="9"/>
      <c r="T151" s="9"/>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c r="DP151" s="7"/>
      <c r="DQ151" s="7"/>
      <c r="DR151" s="7"/>
      <c r="DS151" s="7"/>
      <c r="DT151" s="7"/>
      <c r="DU151" s="7"/>
      <c r="DV151" s="7"/>
      <c r="DW151" s="7"/>
      <c r="DX151" s="7"/>
      <c r="DY151" s="7"/>
    </row>
    <row r="152" spans="1:129" hidden="1">
      <c r="A152" s="7"/>
      <c r="B152" s="10"/>
      <c r="C152" s="74"/>
      <c r="D152" s="12"/>
      <c r="E152" s="12"/>
      <c r="F152" s="14"/>
      <c r="G152" s="8"/>
      <c r="H152" s="8"/>
      <c r="I152" s="8"/>
      <c r="J152" s="8"/>
      <c r="K152" s="8"/>
      <c r="L152" s="8"/>
      <c r="M152" s="8"/>
      <c r="N152" s="8"/>
      <c r="O152" s="8"/>
      <c r="P152" s="8"/>
      <c r="Q152" s="9"/>
      <c r="R152" s="9"/>
      <c r="S152" s="9"/>
      <c r="T152" s="9"/>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c r="DW152" s="7"/>
      <c r="DX152" s="7"/>
      <c r="DY152" s="7"/>
    </row>
    <row r="153" spans="1:129" hidden="1">
      <c r="A153" s="7"/>
      <c r="B153" s="10"/>
      <c r="C153" s="74"/>
      <c r="D153" s="12"/>
      <c r="E153" s="12"/>
      <c r="F153" s="14"/>
      <c r="G153" s="8"/>
      <c r="H153" s="8"/>
      <c r="I153" s="8"/>
      <c r="J153" s="8"/>
      <c r="K153" s="8"/>
      <c r="L153" s="8"/>
      <c r="M153" s="8"/>
      <c r="N153" s="8"/>
      <c r="O153" s="8"/>
      <c r="P153" s="8"/>
      <c r="Q153" s="9"/>
      <c r="R153" s="9"/>
      <c r="S153" s="9"/>
      <c r="T153" s="9"/>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row>
    <row r="154" spans="1:129" hidden="1">
      <c r="A154" s="7"/>
      <c r="B154" s="10"/>
      <c r="C154" s="74"/>
      <c r="D154" s="12"/>
      <c r="E154" s="12"/>
      <c r="F154" s="14"/>
      <c r="G154" s="8"/>
      <c r="H154" s="8"/>
      <c r="I154" s="8"/>
      <c r="J154" s="8"/>
      <c r="K154" s="8"/>
      <c r="L154" s="8"/>
      <c r="M154" s="8"/>
      <c r="N154" s="8"/>
      <c r="O154" s="8"/>
      <c r="P154" s="8"/>
      <c r="Q154" s="9"/>
      <c r="R154" s="9"/>
      <c r="S154" s="9"/>
      <c r="T154" s="9"/>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c r="DP154" s="7"/>
      <c r="DQ154" s="7"/>
      <c r="DR154" s="7"/>
      <c r="DS154" s="7"/>
      <c r="DT154" s="7"/>
      <c r="DU154" s="7"/>
      <c r="DV154" s="7"/>
      <c r="DW154" s="7"/>
      <c r="DX154" s="7"/>
      <c r="DY154" s="7"/>
    </row>
    <row r="155" spans="1:129" hidden="1">
      <c r="A155" s="7"/>
      <c r="B155" s="10"/>
      <c r="C155" s="74"/>
      <c r="D155" s="12"/>
      <c r="E155" s="12"/>
      <c r="F155" s="14"/>
      <c r="G155" s="8"/>
      <c r="H155" s="8"/>
      <c r="I155" s="8"/>
      <c r="J155" s="8"/>
      <c r="K155" s="8"/>
      <c r="L155" s="8"/>
      <c r="M155" s="8"/>
      <c r="N155" s="8"/>
      <c r="O155" s="8"/>
      <c r="P155" s="8"/>
      <c r="Q155" s="9"/>
      <c r="R155" s="9"/>
      <c r="S155" s="9"/>
      <c r="T155" s="9"/>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c r="CZ155" s="7"/>
      <c r="DA155" s="7"/>
      <c r="DB155" s="7"/>
      <c r="DC155" s="7"/>
      <c r="DD155" s="7"/>
      <c r="DE155" s="7"/>
      <c r="DF155" s="7"/>
      <c r="DG155" s="7"/>
      <c r="DH155" s="7"/>
      <c r="DI155" s="7"/>
      <c r="DJ155" s="7"/>
      <c r="DK155" s="7"/>
      <c r="DL155" s="7"/>
      <c r="DM155" s="7"/>
      <c r="DN155" s="7"/>
      <c r="DO155" s="7"/>
      <c r="DP155" s="7"/>
      <c r="DQ155" s="7"/>
      <c r="DR155" s="7"/>
      <c r="DS155" s="7"/>
      <c r="DT155" s="7"/>
      <c r="DU155" s="7"/>
      <c r="DV155" s="7"/>
      <c r="DW155" s="7"/>
      <c r="DX155" s="7"/>
      <c r="DY155" s="7"/>
    </row>
    <row r="156" spans="1:129" hidden="1">
      <c r="A156" s="7"/>
      <c r="B156" s="10"/>
      <c r="C156" s="74"/>
      <c r="D156" s="12"/>
      <c r="E156" s="12"/>
      <c r="F156" s="14"/>
      <c r="G156" s="8"/>
      <c r="H156" s="8"/>
      <c r="I156" s="8"/>
      <c r="J156" s="8"/>
      <c r="K156" s="8"/>
      <c r="L156" s="8"/>
      <c r="M156" s="8"/>
      <c r="N156" s="8"/>
      <c r="O156" s="8"/>
      <c r="P156" s="8"/>
      <c r="Q156" s="9"/>
      <c r="R156" s="9"/>
      <c r="S156" s="9"/>
      <c r="T156" s="9"/>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c r="DW156" s="7"/>
      <c r="DX156" s="7"/>
      <c r="DY156" s="7"/>
    </row>
    <row r="157" spans="1:129" hidden="1">
      <c r="A157" s="7"/>
      <c r="B157" s="10"/>
      <c r="C157" s="74"/>
      <c r="D157" s="12"/>
      <c r="E157" s="12"/>
      <c r="F157" s="14"/>
      <c r="G157" s="8"/>
      <c r="H157" s="8"/>
      <c r="I157" s="8"/>
      <c r="J157" s="8"/>
      <c r="K157" s="8"/>
      <c r="L157" s="8"/>
      <c r="M157" s="8"/>
      <c r="N157" s="8"/>
      <c r="O157" s="8"/>
      <c r="P157" s="8"/>
      <c r="Q157" s="9"/>
      <c r="R157" s="9"/>
      <c r="S157" s="9"/>
      <c r="T157" s="9"/>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c r="DW157" s="7"/>
      <c r="DX157" s="7"/>
      <c r="DY157" s="7"/>
    </row>
    <row r="158" spans="1:129" hidden="1">
      <c r="A158" s="7"/>
      <c r="B158" s="10"/>
      <c r="C158" s="74"/>
      <c r="D158" s="12"/>
      <c r="E158" s="12"/>
      <c r="F158" s="14"/>
      <c r="G158" s="8"/>
      <c r="H158" s="8"/>
      <c r="I158" s="8"/>
      <c r="J158" s="8"/>
      <c r="K158" s="8"/>
      <c r="L158" s="8"/>
      <c r="M158" s="8"/>
      <c r="N158" s="8"/>
      <c r="O158" s="8"/>
      <c r="P158" s="8"/>
      <c r="Q158" s="9"/>
      <c r="R158" s="9"/>
      <c r="S158" s="9"/>
      <c r="T158" s="9"/>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row>
    <row r="159" spans="1:129" hidden="1">
      <c r="A159" s="7"/>
      <c r="B159" s="10"/>
      <c r="C159" s="74"/>
      <c r="D159" s="12"/>
      <c r="E159" s="12"/>
      <c r="F159" s="14"/>
      <c r="G159" s="8"/>
      <c r="H159" s="8"/>
      <c r="I159" s="8"/>
      <c r="J159" s="8"/>
      <c r="K159" s="8"/>
      <c r="L159" s="8"/>
      <c r="M159" s="8"/>
      <c r="N159" s="8"/>
      <c r="O159" s="8"/>
      <c r="P159" s="8"/>
      <c r="Q159" s="9"/>
      <c r="R159" s="9"/>
      <c r="S159" s="9"/>
      <c r="T159" s="9"/>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c r="DW159" s="7"/>
      <c r="DX159" s="7"/>
      <c r="DY159" s="7"/>
    </row>
    <row r="160" spans="1:129" hidden="1">
      <c r="A160" s="7"/>
      <c r="B160" s="10"/>
      <c r="C160" s="74"/>
      <c r="D160" s="12"/>
      <c r="E160" s="12"/>
      <c r="F160" s="14"/>
      <c r="G160" s="8"/>
      <c r="H160" s="8"/>
      <c r="I160" s="8"/>
      <c r="J160" s="8"/>
      <c r="K160" s="8"/>
      <c r="L160" s="8"/>
      <c r="M160" s="8"/>
      <c r="N160" s="8"/>
      <c r="O160" s="8"/>
      <c r="P160" s="8"/>
      <c r="Q160" s="9"/>
      <c r="R160" s="9"/>
      <c r="S160" s="9"/>
      <c r="T160" s="9"/>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row>
    <row r="161" spans="1:129" hidden="1">
      <c r="A161" s="7"/>
      <c r="B161" s="10"/>
      <c r="C161" s="74"/>
      <c r="D161" s="12"/>
      <c r="E161" s="12"/>
      <c r="F161" s="14"/>
      <c r="G161" s="8"/>
      <c r="H161" s="8"/>
      <c r="I161" s="8"/>
      <c r="J161" s="8"/>
      <c r="K161" s="8"/>
      <c r="L161" s="8"/>
      <c r="M161" s="8"/>
      <c r="N161" s="8"/>
      <c r="O161" s="8"/>
      <c r="P161" s="8"/>
      <c r="Q161" s="9"/>
      <c r="R161" s="9"/>
      <c r="S161" s="9"/>
      <c r="T161" s="9"/>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c r="BU161" s="7"/>
      <c r="BV161" s="7"/>
      <c r="BW161" s="7"/>
      <c r="BX161" s="7"/>
      <c r="BY161" s="7"/>
      <c r="BZ161" s="7"/>
      <c r="CA161" s="7"/>
      <c r="CB161" s="7"/>
      <c r="CC161" s="7"/>
      <c r="CD161" s="7"/>
      <c r="CE161" s="7"/>
      <c r="CF161" s="7"/>
      <c r="CG161" s="7"/>
      <c r="CH161" s="7"/>
      <c r="CI161" s="7"/>
      <c r="CJ161" s="7"/>
      <c r="CK161" s="7"/>
      <c r="CL161" s="7"/>
      <c r="CM161" s="7"/>
      <c r="CN161" s="7"/>
      <c r="CO161" s="7"/>
      <c r="CP161" s="7"/>
      <c r="CQ161" s="7"/>
      <c r="CR161" s="7"/>
      <c r="CS161" s="7"/>
      <c r="CT161" s="7"/>
      <c r="CU161" s="7"/>
      <c r="CV161" s="7"/>
      <c r="CW161" s="7"/>
      <c r="CX161" s="7"/>
      <c r="CY161" s="7"/>
      <c r="CZ161" s="7"/>
      <c r="DA161" s="7"/>
      <c r="DB161" s="7"/>
      <c r="DC161" s="7"/>
      <c r="DD161" s="7"/>
      <c r="DE161" s="7"/>
      <c r="DF161" s="7"/>
      <c r="DG161" s="7"/>
      <c r="DH161" s="7"/>
      <c r="DI161" s="7"/>
      <c r="DJ161" s="7"/>
      <c r="DK161" s="7"/>
      <c r="DL161" s="7"/>
      <c r="DM161" s="7"/>
      <c r="DN161" s="7"/>
      <c r="DO161" s="7"/>
      <c r="DP161" s="7"/>
      <c r="DQ161" s="7"/>
      <c r="DR161" s="7"/>
      <c r="DS161" s="7"/>
      <c r="DT161" s="7"/>
      <c r="DU161" s="7"/>
      <c r="DV161" s="7"/>
      <c r="DW161" s="7"/>
      <c r="DX161" s="7"/>
      <c r="DY161" s="7"/>
    </row>
    <row r="162" spans="1:129" hidden="1">
      <c r="A162" s="7"/>
      <c r="B162" s="10"/>
      <c r="C162" s="74"/>
      <c r="D162" s="12"/>
      <c r="E162" s="12"/>
      <c r="F162" s="14"/>
      <c r="G162" s="8"/>
      <c r="H162" s="8"/>
      <c r="I162" s="8"/>
      <c r="J162" s="8"/>
      <c r="K162" s="8"/>
      <c r="L162" s="8"/>
      <c r="M162" s="8"/>
      <c r="N162" s="8"/>
      <c r="O162" s="8"/>
      <c r="P162" s="8"/>
      <c r="Q162" s="9"/>
      <c r="R162" s="9"/>
      <c r="S162" s="9"/>
      <c r="T162" s="9"/>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c r="BU162" s="7"/>
      <c r="BV162" s="7"/>
      <c r="BW162" s="7"/>
      <c r="BX162" s="7"/>
      <c r="BY162" s="7"/>
      <c r="BZ162" s="7"/>
      <c r="CA162" s="7"/>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c r="DK162" s="7"/>
      <c r="DL162" s="7"/>
      <c r="DM162" s="7"/>
      <c r="DN162" s="7"/>
      <c r="DO162" s="7"/>
      <c r="DP162" s="7"/>
      <c r="DQ162" s="7"/>
      <c r="DR162" s="7"/>
      <c r="DS162" s="7"/>
      <c r="DT162" s="7"/>
      <c r="DU162" s="7"/>
      <c r="DV162" s="7"/>
      <c r="DW162" s="7"/>
      <c r="DX162" s="7"/>
      <c r="DY162" s="7"/>
    </row>
    <row r="163" spans="1:129" hidden="1">
      <c r="A163" s="7"/>
      <c r="B163" s="10"/>
      <c r="C163" s="74"/>
      <c r="D163" s="12"/>
      <c r="E163" s="12"/>
      <c r="F163" s="14"/>
      <c r="G163" s="8"/>
      <c r="H163" s="8"/>
      <c r="I163" s="8"/>
      <c r="J163" s="8"/>
      <c r="K163" s="8"/>
      <c r="L163" s="8"/>
      <c r="M163" s="8"/>
      <c r="N163" s="8"/>
      <c r="O163" s="8"/>
      <c r="P163" s="8"/>
      <c r="Q163" s="9"/>
      <c r="R163" s="9"/>
      <c r="S163" s="9"/>
      <c r="T163" s="9"/>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c r="DW163" s="7"/>
      <c r="DX163" s="7"/>
      <c r="DY163" s="7"/>
    </row>
    <row r="164" spans="1:129" hidden="1">
      <c r="A164" s="7"/>
      <c r="B164" s="10"/>
      <c r="C164" s="74"/>
      <c r="D164" s="12"/>
      <c r="E164" s="12"/>
      <c r="F164" s="14"/>
      <c r="G164" s="8"/>
      <c r="H164" s="8"/>
      <c r="I164" s="8"/>
      <c r="J164" s="8"/>
      <c r="K164" s="8"/>
      <c r="L164" s="8"/>
      <c r="M164" s="8"/>
      <c r="N164" s="8"/>
      <c r="O164" s="8"/>
      <c r="P164" s="8"/>
      <c r="Q164" s="9"/>
      <c r="R164" s="9"/>
      <c r="S164" s="9"/>
      <c r="T164" s="9"/>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c r="DP164" s="7"/>
      <c r="DQ164" s="7"/>
      <c r="DR164" s="7"/>
      <c r="DS164" s="7"/>
      <c r="DT164" s="7"/>
      <c r="DU164" s="7"/>
      <c r="DV164" s="7"/>
      <c r="DW164" s="7"/>
      <c r="DX164" s="7"/>
      <c r="DY164" s="7"/>
    </row>
    <row r="165" spans="1:129" hidden="1">
      <c r="A165" s="7"/>
      <c r="B165" s="10"/>
      <c r="C165" s="74"/>
      <c r="D165" s="12"/>
      <c r="E165" s="12"/>
      <c r="F165" s="14"/>
      <c r="G165" s="8"/>
      <c r="H165" s="8"/>
      <c r="I165" s="8"/>
      <c r="J165" s="8"/>
      <c r="K165" s="8"/>
      <c r="L165" s="8"/>
      <c r="M165" s="8"/>
      <c r="N165" s="8"/>
      <c r="O165" s="8"/>
      <c r="P165" s="8"/>
      <c r="Q165" s="9"/>
      <c r="R165" s="9"/>
      <c r="S165" s="9"/>
      <c r="T165" s="9"/>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c r="DP165" s="7"/>
      <c r="DQ165" s="7"/>
      <c r="DR165" s="7"/>
      <c r="DS165" s="7"/>
      <c r="DT165" s="7"/>
      <c r="DU165" s="7"/>
      <c r="DV165" s="7"/>
      <c r="DW165" s="7"/>
      <c r="DX165" s="7"/>
      <c r="DY165" s="7"/>
    </row>
    <row r="166" spans="1:129" hidden="1">
      <c r="A166" s="7"/>
      <c r="B166" s="10"/>
      <c r="C166" s="74"/>
      <c r="D166" s="12"/>
      <c r="E166" s="12"/>
      <c r="F166" s="14"/>
      <c r="G166" s="8"/>
      <c r="H166" s="8"/>
      <c r="I166" s="8"/>
      <c r="J166" s="8"/>
      <c r="K166" s="8"/>
      <c r="L166" s="8"/>
      <c r="M166" s="8"/>
      <c r="N166" s="8"/>
      <c r="O166" s="8"/>
      <c r="P166" s="8"/>
      <c r="Q166" s="9"/>
      <c r="R166" s="9"/>
      <c r="S166" s="9"/>
      <c r="T166" s="9"/>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row>
    <row r="167" spans="1:129" hidden="1">
      <c r="A167" s="7"/>
      <c r="B167" s="10"/>
      <c r="C167" s="74"/>
      <c r="D167" s="12"/>
      <c r="E167" s="12"/>
      <c r="F167" s="14"/>
      <c r="G167" s="8"/>
      <c r="H167" s="8"/>
      <c r="I167" s="8"/>
      <c r="J167" s="8"/>
      <c r="K167" s="8"/>
      <c r="L167" s="8"/>
      <c r="M167" s="8"/>
      <c r="N167" s="8"/>
      <c r="O167" s="8"/>
      <c r="P167" s="8"/>
      <c r="Q167" s="9"/>
      <c r="R167" s="9"/>
      <c r="S167" s="9"/>
      <c r="T167" s="9"/>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c r="DP167" s="7"/>
      <c r="DQ167" s="7"/>
      <c r="DR167" s="7"/>
      <c r="DS167" s="7"/>
      <c r="DT167" s="7"/>
      <c r="DU167" s="7"/>
      <c r="DV167" s="7"/>
      <c r="DW167" s="7"/>
      <c r="DX167" s="7"/>
      <c r="DY167" s="7"/>
    </row>
    <row r="168" spans="1:129" hidden="1">
      <c r="A168" s="7"/>
      <c r="B168" s="10"/>
      <c r="C168" s="74"/>
      <c r="D168" s="12"/>
      <c r="E168" s="12"/>
      <c r="F168" s="14"/>
      <c r="G168" s="8"/>
      <c r="H168" s="8"/>
      <c r="I168" s="8"/>
      <c r="J168" s="8"/>
      <c r="K168" s="8"/>
      <c r="L168" s="8"/>
      <c r="M168" s="8"/>
      <c r="N168" s="8"/>
      <c r="O168" s="8"/>
      <c r="P168" s="8"/>
      <c r="Q168" s="9"/>
      <c r="R168" s="9"/>
      <c r="S168" s="9"/>
      <c r="T168" s="9"/>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c r="DP168" s="7"/>
      <c r="DQ168" s="7"/>
      <c r="DR168" s="7"/>
      <c r="DS168" s="7"/>
      <c r="DT168" s="7"/>
      <c r="DU168" s="7"/>
      <c r="DV168" s="7"/>
      <c r="DW168" s="7"/>
      <c r="DX168" s="7"/>
      <c r="DY168" s="7"/>
    </row>
    <row r="169" spans="1:129" hidden="1">
      <c r="A169" s="7"/>
      <c r="B169" s="10"/>
      <c r="C169" s="74"/>
      <c r="D169" s="12"/>
      <c r="E169" s="12"/>
      <c r="F169" s="14"/>
      <c r="G169" s="8"/>
      <c r="H169" s="8"/>
      <c r="I169" s="8"/>
      <c r="J169" s="8"/>
      <c r="K169" s="8"/>
      <c r="L169" s="8"/>
      <c r="M169" s="8"/>
      <c r="N169" s="8"/>
      <c r="O169" s="8"/>
      <c r="P169" s="8"/>
      <c r="Q169" s="9"/>
      <c r="R169" s="9"/>
      <c r="S169" s="9"/>
      <c r="T169" s="9"/>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c r="AT169" s="7"/>
      <c r="AU169" s="7"/>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c r="BU169" s="7"/>
      <c r="BV169" s="7"/>
      <c r="BW169" s="7"/>
      <c r="BX169" s="7"/>
      <c r="BY169" s="7"/>
      <c r="BZ169" s="7"/>
      <c r="CA169" s="7"/>
      <c r="CB169" s="7"/>
      <c r="CC169" s="7"/>
      <c r="CD169" s="7"/>
      <c r="CE169" s="7"/>
      <c r="CF169" s="7"/>
      <c r="CG169" s="7"/>
      <c r="CH169" s="7"/>
      <c r="CI169" s="7"/>
      <c r="CJ169" s="7"/>
      <c r="CK169" s="7"/>
      <c r="CL169" s="7"/>
      <c r="CM169" s="7"/>
      <c r="CN169" s="7"/>
      <c r="CO169" s="7"/>
      <c r="CP169" s="7"/>
      <c r="CQ169" s="7"/>
      <c r="CR169" s="7"/>
      <c r="CS169" s="7"/>
      <c r="CT169" s="7"/>
      <c r="CU169" s="7"/>
      <c r="CV169" s="7"/>
      <c r="CW169" s="7"/>
      <c r="CX169" s="7"/>
      <c r="CY169" s="7"/>
      <c r="CZ169" s="7"/>
      <c r="DA169" s="7"/>
      <c r="DB169" s="7"/>
      <c r="DC169" s="7"/>
      <c r="DD169" s="7"/>
      <c r="DE169" s="7"/>
      <c r="DF169" s="7"/>
      <c r="DG169" s="7"/>
      <c r="DH169" s="7"/>
      <c r="DI169" s="7"/>
      <c r="DJ169" s="7"/>
      <c r="DK169" s="7"/>
      <c r="DL169" s="7"/>
      <c r="DM169" s="7"/>
      <c r="DN169" s="7"/>
      <c r="DO169" s="7"/>
      <c r="DP169" s="7"/>
      <c r="DQ169" s="7"/>
      <c r="DR169" s="7"/>
      <c r="DS169" s="7"/>
      <c r="DT169" s="7"/>
      <c r="DU169" s="7"/>
      <c r="DV169" s="7"/>
      <c r="DW169" s="7"/>
      <c r="DX169" s="7"/>
      <c r="DY169" s="7"/>
    </row>
    <row r="170" spans="1:129" hidden="1">
      <c r="A170" s="7"/>
      <c r="B170" s="10"/>
      <c r="C170" s="74"/>
      <c r="D170" s="12"/>
      <c r="E170" s="12"/>
      <c r="F170" s="14"/>
      <c r="G170" s="8"/>
      <c r="H170" s="8"/>
      <c r="I170" s="8"/>
      <c r="J170" s="8"/>
      <c r="K170" s="8"/>
      <c r="L170" s="8"/>
      <c r="M170" s="8"/>
      <c r="N170" s="8"/>
      <c r="O170" s="8"/>
      <c r="P170" s="8"/>
      <c r="Q170" s="9"/>
      <c r="R170" s="9"/>
      <c r="S170" s="9"/>
      <c r="T170" s="9"/>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7"/>
      <c r="CC170" s="7"/>
      <c r="CD170" s="7"/>
      <c r="CE170" s="7"/>
      <c r="CF170" s="7"/>
      <c r="CG170" s="7"/>
      <c r="CH170" s="7"/>
      <c r="CI170" s="7"/>
      <c r="CJ170" s="7"/>
      <c r="CK170" s="7"/>
      <c r="CL170" s="7"/>
      <c r="CM170" s="7"/>
      <c r="CN170" s="7"/>
      <c r="CO170" s="7"/>
      <c r="CP170" s="7"/>
      <c r="CQ170" s="7"/>
      <c r="CR170" s="7"/>
      <c r="CS170" s="7"/>
      <c r="CT170" s="7"/>
      <c r="CU170" s="7"/>
      <c r="CV170" s="7"/>
      <c r="CW170" s="7"/>
      <c r="CX170" s="7"/>
      <c r="CY170" s="7"/>
      <c r="CZ170" s="7"/>
      <c r="DA170" s="7"/>
      <c r="DB170" s="7"/>
      <c r="DC170" s="7"/>
      <c r="DD170" s="7"/>
      <c r="DE170" s="7"/>
      <c r="DF170" s="7"/>
      <c r="DG170" s="7"/>
      <c r="DH170" s="7"/>
      <c r="DI170" s="7"/>
      <c r="DJ170" s="7"/>
      <c r="DK170" s="7"/>
      <c r="DL170" s="7"/>
      <c r="DM170" s="7"/>
      <c r="DN170" s="7"/>
      <c r="DO170" s="7"/>
      <c r="DP170" s="7"/>
      <c r="DQ170" s="7"/>
      <c r="DR170" s="7"/>
      <c r="DS170" s="7"/>
      <c r="DT170" s="7"/>
      <c r="DU170" s="7"/>
      <c r="DV170" s="7"/>
      <c r="DW170" s="7"/>
      <c r="DX170" s="7"/>
      <c r="DY170" s="7"/>
    </row>
    <row r="171" spans="1:129" hidden="1">
      <c r="A171" s="7"/>
      <c r="B171" s="10"/>
      <c r="C171" s="74"/>
      <c r="D171" s="12"/>
      <c r="E171" s="12"/>
      <c r="F171" s="14"/>
      <c r="G171" s="8"/>
      <c r="H171" s="8"/>
      <c r="I171" s="8"/>
      <c r="J171" s="8"/>
      <c r="K171" s="8"/>
      <c r="L171" s="8"/>
      <c r="M171" s="8"/>
      <c r="N171" s="8"/>
      <c r="O171" s="8"/>
      <c r="P171" s="8"/>
      <c r="Q171" s="9"/>
      <c r="R171" s="9"/>
      <c r="S171" s="9"/>
      <c r="T171" s="9"/>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c r="DW171" s="7"/>
      <c r="DX171" s="7"/>
      <c r="DY171" s="7"/>
    </row>
    <row r="172" spans="1:129" hidden="1">
      <c r="A172" s="7"/>
      <c r="B172" s="10"/>
      <c r="C172" s="74"/>
      <c r="D172" s="12"/>
      <c r="E172" s="12"/>
      <c r="F172" s="14"/>
      <c r="G172" s="8"/>
      <c r="H172" s="8"/>
      <c r="I172" s="8"/>
      <c r="J172" s="8"/>
      <c r="K172" s="8"/>
      <c r="L172" s="8"/>
      <c r="M172" s="8"/>
      <c r="N172" s="8"/>
      <c r="O172" s="8"/>
      <c r="P172" s="8"/>
      <c r="Q172" s="9"/>
      <c r="R172" s="9"/>
      <c r="S172" s="9"/>
      <c r="T172" s="9"/>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c r="DP172" s="7"/>
      <c r="DQ172" s="7"/>
      <c r="DR172" s="7"/>
      <c r="DS172" s="7"/>
      <c r="DT172" s="7"/>
      <c r="DU172" s="7"/>
      <c r="DV172" s="7"/>
      <c r="DW172" s="7"/>
      <c r="DX172" s="7"/>
      <c r="DY172" s="7"/>
    </row>
    <row r="173" spans="1:129" hidden="1">
      <c r="A173" s="7"/>
      <c r="B173" s="10"/>
      <c r="C173" s="74"/>
      <c r="D173" s="12"/>
      <c r="E173" s="12"/>
      <c r="F173" s="14"/>
      <c r="G173" s="8"/>
      <c r="H173" s="8"/>
      <c r="I173" s="8"/>
      <c r="J173" s="8"/>
      <c r="K173" s="8"/>
      <c r="L173" s="8"/>
      <c r="M173" s="8"/>
      <c r="N173" s="8"/>
      <c r="O173" s="8"/>
      <c r="P173" s="8"/>
      <c r="Q173" s="9"/>
      <c r="R173" s="9"/>
      <c r="S173" s="9"/>
      <c r="T173" s="9"/>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c r="CZ173" s="7"/>
      <c r="DA173" s="7"/>
      <c r="DB173" s="7"/>
      <c r="DC173" s="7"/>
      <c r="DD173" s="7"/>
      <c r="DE173" s="7"/>
      <c r="DF173" s="7"/>
      <c r="DG173" s="7"/>
      <c r="DH173" s="7"/>
      <c r="DI173" s="7"/>
      <c r="DJ173" s="7"/>
      <c r="DK173" s="7"/>
      <c r="DL173" s="7"/>
      <c r="DM173" s="7"/>
      <c r="DN173" s="7"/>
      <c r="DO173" s="7"/>
      <c r="DP173" s="7"/>
      <c r="DQ173" s="7"/>
      <c r="DR173" s="7"/>
      <c r="DS173" s="7"/>
      <c r="DT173" s="7"/>
      <c r="DU173" s="7"/>
      <c r="DV173" s="7"/>
      <c r="DW173" s="7"/>
      <c r="DX173" s="7"/>
      <c r="DY173" s="7"/>
    </row>
    <row r="174" spans="1:129" hidden="1">
      <c r="A174" s="7"/>
      <c r="B174" s="10"/>
      <c r="C174" s="74"/>
      <c r="D174" s="12"/>
      <c r="E174" s="12"/>
      <c r="F174" s="14"/>
      <c r="G174" s="8"/>
      <c r="H174" s="8"/>
      <c r="I174" s="8"/>
      <c r="J174" s="8"/>
      <c r="K174" s="8"/>
      <c r="L174" s="8"/>
      <c r="M174" s="8"/>
      <c r="N174" s="8"/>
      <c r="O174" s="8"/>
      <c r="P174" s="8"/>
      <c r="Q174" s="9"/>
      <c r="R174" s="9"/>
      <c r="S174" s="9"/>
      <c r="T174" s="9"/>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row>
    <row r="175" spans="1:129" hidden="1">
      <c r="A175" s="7"/>
      <c r="B175" s="10"/>
      <c r="C175" s="74"/>
      <c r="D175" s="12"/>
      <c r="E175" s="12"/>
      <c r="F175" s="14"/>
      <c r="G175" s="8"/>
      <c r="H175" s="8"/>
      <c r="I175" s="8"/>
      <c r="J175" s="8"/>
      <c r="K175" s="8"/>
      <c r="L175" s="8"/>
      <c r="M175" s="8"/>
      <c r="N175" s="8"/>
      <c r="O175" s="8"/>
      <c r="P175" s="8"/>
      <c r="Q175" s="9"/>
      <c r="R175" s="9"/>
      <c r="S175" s="9"/>
      <c r="T175" s="9"/>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c r="DP175" s="7"/>
      <c r="DQ175" s="7"/>
      <c r="DR175" s="7"/>
      <c r="DS175" s="7"/>
      <c r="DT175" s="7"/>
      <c r="DU175" s="7"/>
      <c r="DV175" s="7"/>
      <c r="DW175" s="7"/>
      <c r="DX175" s="7"/>
      <c r="DY175" s="7"/>
    </row>
    <row r="176" spans="1:129" hidden="1">
      <c r="A176" s="7"/>
      <c r="B176" s="10"/>
      <c r="C176" s="74"/>
      <c r="D176" s="12"/>
      <c r="E176" s="12"/>
      <c r="F176" s="14"/>
      <c r="G176" s="8"/>
      <c r="H176" s="8"/>
      <c r="I176" s="8"/>
      <c r="J176" s="8"/>
      <c r="K176" s="8"/>
      <c r="L176" s="8"/>
      <c r="M176" s="8"/>
      <c r="N176" s="8"/>
      <c r="O176" s="8"/>
      <c r="P176" s="8"/>
      <c r="Q176" s="9"/>
      <c r="R176" s="9"/>
      <c r="S176" s="9"/>
      <c r="T176" s="9"/>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c r="CZ176" s="7"/>
      <c r="DA176" s="7"/>
      <c r="DB176" s="7"/>
      <c r="DC176" s="7"/>
      <c r="DD176" s="7"/>
      <c r="DE176" s="7"/>
      <c r="DF176" s="7"/>
      <c r="DG176" s="7"/>
      <c r="DH176" s="7"/>
      <c r="DI176" s="7"/>
      <c r="DJ176" s="7"/>
      <c r="DK176" s="7"/>
      <c r="DL176" s="7"/>
      <c r="DM176" s="7"/>
      <c r="DN176" s="7"/>
      <c r="DO176" s="7"/>
      <c r="DP176" s="7"/>
      <c r="DQ176" s="7"/>
      <c r="DR176" s="7"/>
      <c r="DS176" s="7"/>
      <c r="DT176" s="7"/>
      <c r="DU176" s="7"/>
      <c r="DV176" s="7"/>
      <c r="DW176" s="7"/>
      <c r="DX176" s="7"/>
      <c r="DY176" s="7"/>
    </row>
    <row r="177" spans="1:129" hidden="1">
      <c r="A177" s="7"/>
      <c r="B177" s="10"/>
      <c r="C177" s="74"/>
      <c r="D177" s="12"/>
      <c r="E177" s="12"/>
      <c r="F177" s="14"/>
      <c r="G177" s="8"/>
      <c r="H177" s="8"/>
      <c r="I177" s="8"/>
      <c r="J177" s="8"/>
      <c r="K177" s="8"/>
      <c r="L177" s="8"/>
      <c r="M177" s="8"/>
      <c r="N177" s="8"/>
      <c r="O177" s="8"/>
      <c r="P177" s="8"/>
      <c r="Q177" s="9"/>
      <c r="R177" s="9"/>
      <c r="S177" s="9"/>
      <c r="T177" s="9"/>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c r="CZ177" s="7"/>
      <c r="DA177" s="7"/>
      <c r="DB177" s="7"/>
      <c r="DC177" s="7"/>
      <c r="DD177" s="7"/>
      <c r="DE177" s="7"/>
      <c r="DF177" s="7"/>
      <c r="DG177" s="7"/>
      <c r="DH177" s="7"/>
      <c r="DI177" s="7"/>
      <c r="DJ177" s="7"/>
      <c r="DK177" s="7"/>
      <c r="DL177" s="7"/>
      <c r="DM177" s="7"/>
      <c r="DN177" s="7"/>
      <c r="DO177" s="7"/>
      <c r="DP177" s="7"/>
      <c r="DQ177" s="7"/>
      <c r="DR177" s="7"/>
      <c r="DS177" s="7"/>
      <c r="DT177" s="7"/>
      <c r="DU177" s="7"/>
      <c r="DV177" s="7"/>
      <c r="DW177" s="7"/>
      <c r="DX177" s="7"/>
      <c r="DY177" s="7"/>
    </row>
    <row r="178" spans="1:129" hidden="1">
      <c r="A178" s="7"/>
      <c r="B178" s="10"/>
      <c r="C178" s="74"/>
      <c r="D178" s="12"/>
      <c r="E178" s="12"/>
      <c r="F178" s="14"/>
      <c r="G178" s="8"/>
      <c r="H178" s="8"/>
      <c r="I178" s="8"/>
      <c r="J178" s="8"/>
      <c r="K178" s="8"/>
      <c r="L178" s="8"/>
      <c r="M178" s="8"/>
      <c r="N178" s="8"/>
      <c r="O178" s="8"/>
      <c r="P178" s="8"/>
      <c r="Q178" s="9"/>
      <c r="R178" s="9"/>
      <c r="S178" s="9"/>
      <c r="T178" s="9"/>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row>
    <row r="179" spans="1:129" hidden="1">
      <c r="A179" s="7"/>
      <c r="B179" s="10"/>
      <c r="C179" s="74"/>
      <c r="D179" s="12"/>
      <c r="E179" s="12"/>
      <c r="F179" s="14"/>
      <c r="G179" s="8"/>
      <c r="H179" s="8"/>
      <c r="I179" s="8"/>
      <c r="J179" s="8"/>
      <c r="K179" s="8"/>
      <c r="L179" s="8"/>
      <c r="M179" s="8"/>
      <c r="N179" s="8"/>
      <c r="O179" s="8"/>
      <c r="P179" s="8"/>
      <c r="Q179" s="9"/>
      <c r="R179" s="9"/>
      <c r="S179" s="9"/>
      <c r="T179" s="9"/>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row>
    <row r="180" spans="1:129" hidden="1">
      <c r="A180" s="7"/>
      <c r="B180" s="10"/>
      <c r="C180" s="74"/>
      <c r="D180" s="12"/>
      <c r="E180" s="12"/>
      <c r="F180" s="14"/>
      <c r="G180" s="8"/>
      <c r="H180" s="8"/>
      <c r="I180" s="8"/>
      <c r="J180" s="8"/>
      <c r="K180" s="8"/>
      <c r="L180" s="8"/>
      <c r="M180" s="8"/>
      <c r="N180" s="8"/>
      <c r="O180" s="8"/>
      <c r="P180" s="8"/>
      <c r="Q180" s="9"/>
      <c r="R180" s="9"/>
      <c r="S180" s="9"/>
      <c r="T180" s="9"/>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row>
    <row r="181" spans="1:129" hidden="1">
      <c r="A181" s="7"/>
      <c r="B181" s="10"/>
      <c r="C181" s="74"/>
      <c r="D181" s="12"/>
      <c r="E181" s="12"/>
      <c r="F181" s="14"/>
      <c r="G181" s="8"/>
      <c r="H181" s="8"/>
      <c r="I181" s="8"/>
      <c r="J181" s="8"/>
      <c r="K181" s="8"/>
      <c r="L181" s="8"/>
      <c r="M181" s="8"/>
      <c r="N181" s="8"/>
      <c r="O181" s="8"/>
      <c r="P181" s="8"/>
      <c r="Q181" s="9"/>
      <c r="R181" s="9"/>
      <c r="S181" s="9"/>
      <c r="T181" s="9"/>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row>
    <row r="182" spans="1:129" hidden="1">
      <c r="A182" s="7"/>
      <c r="B182" s="10"/>
      <c r="C182" s="74"/>
      <c r="D182" s="12"/>
      <c r="E182" s="12"/>
      <c r="F182" s="14"/>
      <c r="G182" s="8"/>
      <c r="H182" s="8"/>
      <c r="I182" s="8"/>
      <c r="J182" s="8"/>
      <c r="K182" s="8"/>
      <c r="L182" s="8"/>
      <c r="M182" s="8"/>
      <c r="N182" s="8"/>
      <c r="O182" s="8"/>
      <c r="P182" s="8"/>
      <c r="Q182" s="9"/>
      <c r="R182" s="9"/>
      <c r="S182" s="9"/>
      <c r="T182" s="9"/>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row>
    <row r="183" spans="1:129" hidden="1">
      <c r="A183" s="7"/>
      <c r="B183" s="10"/>
      <c r="C183" s="74"/>
      <c r="D183" s="12"/>
      <c r="E183" s="12"/>
      <c r="F183" s="14"/>
      <c r="G183" s="8"/>
      <c r="H183" s="8"/>
      <c r="I183" s="8"/>
      <c r="J183" s="8"/>
      <c r="K183" s="8"/>
      <c r="L183" s="8"/>
      <c r="M183" s="8"/>
      <c r="N183" s="8"/>
      <c r="O183" s="8"/>
      <c r="P183" s="8"/>
      <c r="Q183" s="9"/>
      <c r="R183" s="9"/>
      <c r="S183" s="9"/>
      <c r="T183" s="9"/>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c r="DP183" s="7"/>
      <c r="DQ183" s="7"/>
      <c r="DR183" s="7"/>
      <c r="DS183" s="7"/>
      <c r="DT183" s="7"/>
      <c r="DU183" s="7"/>
      <c r="DV183" s="7"/>
      <c r="DW183" s="7"/>
      <c r="DX183" s="7"/>
      <c r="DY183" s="7"/>
    </row>
    <row r="184" spans="1:129" hidden="1">
      <c r="A184" s="7"/>
      <c r="B184" s="10"/>
      <c r="C184" s="74"/>
      <c r="D184" s="12"/>
      <c r="E184" s="12"/>
      <c r="F184" s="14"/>
      <c r="G184" s="8"/>
      <c r="H184" s="8"/>
      <c r="I184" s="8"/>
      <c r="J184" s="8"/>
      <c r="K184" s="8"/>
      <c r="L184" s="8"/>
      <c r="M184" s="8"/>
      <c r="N184" s="8"/>
      <c r="O184" s="8"/>
      <c r="P184" s="8"/>
      <c r="Q184" s="9"/>
      <c r="R184" s="9"/>
      <c r="S184" s="9"/>
      <c r="T184" s="9"/>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c r="DP184" s="7"/>
      <c r="DQ184" s="7"/>
      <c r="DR184" s="7"/>
      <c r="DS184" s="7"/>
      <c r="DT184" s="7"/>
      <c r="DU184" s="7"/>
      <c r="DV184" s="7"/>
      <c r="DW184" s="7"/>
      <c r="DX184" s="7"/>
      <c r="DY184" s="7"/>
    </row>
    <row r="185" spans="1:129" hidden="1">
      <c r="A185" s="7"/>
      <c r="B185" s="10"/>
      <c r="C185" s="74"/>
      <c r="D185" s="12"/>
      <c r="E185" s="12"/>
      <c r="F185" s="14"/>
      <c r="G185" s="8"/>
      <c r="H185" s="8"/>
      <c r="I185" s="8"/>
      <c r="J185" s="8"/>
      <c r="K185" s="8"/>
      <c r="L185" s="8"/>
      <c r="M185" s="8"/>
      <c r="N185" s="8"/>
      <c r="O185" s="8"/>
      <c r="P185" s="8"/>
      <c r="Q185" s="9"/>
      <c r="R185" s="9"/>
      <c r="S185" s="9"/>
      <c r="T185" s="9"/>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c r="DP185" s="7"/>
      <c r="DQ185" s="7"/>
      <c r="DR185" s="7"/>
      <c r="DS185" s="7"/>
      <c r="DT185" s="7"/>
      <c r="DU185" s="7"/>
      <c r="DV185" s="7"/>
      <c r="DW185" s="7"/>
      <c r="DX185" s="7"/>
      <c r="DY185" s="7"/>
    </row>
    <row r="186" spans="1:129" hidden="1">
      <c r="A186" s="7"/>
      <c r="B186" s="10"/>
      <c r="C186" s="74"/>
      <c r="D186" s="12"/>
      <c r="E186" s="12"/>
      <c r="F186" s="14"/>
      <c r="G186" s="8"/>
      <c r="H186" s="8"/>
      <c r="I186" s="8"/>
      <c r="J186" s="8"/>
      <c r="K186" s="8"/>
      <c r="L186" s="8"/>
      <c r="M186" s="8"/>
      <c r="N186" s="8"/>
      <c r="O186" s="8"/>
      <c r="P186" s="8"/>
      <c r="Q186" s="9"/>
      <c r="R186" s="9"/>
      <c r="S186" s="9"/>
      <c r="T186" s="9"/>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c r="DP186" s="7"/>
      <c r="DQ186" s="7"/>
      <c r="DR186" s="7"/>
      <c r="DS186" s="7"/>
      <c r="DT186" s="7"/>
      <c r="DU186" s="7"/>
      <c r="DV186" s="7"/>
      <c r="DW186" s="7"/>
      <c r="DX186" s="7"/>
      <c r="DY186" s="7"/>
    </row>
    <row r="187" spans="1:129" hidden="1">
      <c r="A187" s="7"/>
      <c r="B187" s="10"/>
      <c r="C187" s="74"/>
      <c r="D187" s="12"/>
      <c r="E187" s="12"/>
      <c r="F187" s="14"/>
      <c r="G187" s="8"/>
      <c r="H187" s="8"/>
      <c r="I187" s="8"/>
      <c r="J187" s="8"/>
      <c r="K187" s="8"/>
      <c r="L187" s="8"/>
      <c r="M187" s="8"/>
      <c r="N187" s="8"/>
      <c r="O187" s="8"/>
      <c r="P187" s="8"/>
      <c r="Q187" s="9"/>
      <c r="R187" s="9"/>
      <c r="S187" s="9"/>
      <c r="T187" s="9"/>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c r="BU187" s="7"/>
      <c r="BV187" s="7"/>
      <c r="BW187" s="7"/>
      <c r="BX187" s="7"/>
      <c r="BY187" s="7"/>
      <c r="BZ187" s="7"/>
      <c r="CA187" s="7"/>
      <c r="CB187" s="7"/>
      <c r="CC187" s="7"/>
      <c r="CD187" s="7"/>
      <c r="CE187" s="7"/>
      <c r="CF187" s="7"/>
      <c r="CG187" s="7"/>
      <c r="CH187" s="7"/>
      <c r="CI187" s="7"/>
      <c r="CJ187" s="7"/>
      <c r="CK187" s="7"/>
      <c r="CL187" s="7"/>
      <c r="CM187" s="7"/>
      <c r="CN187" s="7"/>
      <c r="CO187" s="7"/>
      <c r="CP187" s="7"/>
      <c r="CQ187" s="7"/>
      <c r="CR187" s="7"/>
      <c r="CS187" s="7"/>
      <c r="CT187" s="7"/>
      <c r="CU187" s="7"/>
      <c r="CV187" s="7"/>
      <c r="CW187" s="7"/>
      <c r="CX187" s="7"/>
      <c r="CY187" s="7"/>
      <c r="CZ187" s="7"/>
      <c r="DA187" s="7"/>
      <c r="DB187" s="7"/>
      <c r="DC187" s="7"/>
      <c r="DD187" s="7"/>
      <c r="DE187" s="7"/>
      <c r="DF187" s="7"/>
      <c r="DG187" s="7"/>
      <c r="DH187" s="7"/>
      <c r="DI187" s="7"/>
      <c r="DJ187" s="7"/>
      <c r="DK187" s="7"/>
      <c r="DL187" s="7"/>
      <c r="DM187" s="7"/>
      <c r="DN187" s="7"/>
      <c r="DO187" s="7"/>
      <c r="DP187" s="7"/>
      <c r="DQ187" s="7"/>
      <c r="DR187" s="7"/>
      <c r="DS187" s="7"/>
      <c r="DT187" s="7"/>
      <c r="DU187" s="7"/>
      <c r="DV187" s="7"/>
      <c r="DW187" s="7"/>
      <c r="DX187" s="7"/>
      <c r="DY187" s="7"/>
    </row>
    <row r="188" spans="1:129" hidden="1">
      <c r="A188" s="7"/>
      <c r="B188" s="10"/>
      <c r="C188" s="74"/>
      <c r="D188" s="12"/>
      <c r="E188" s="12"/>
      <c r="F188" s="14"/>
      <c r="G188" s="8"/>
      <c r="H188" s="8"/>
      <c r="I188" s="8"/>
      <c r="J188" s="8"/>
      <c r="K188" s="8"/>
      <c r="L188" s="8"/>
      <c r="M188" s="8"/>
      <c r="N188" s="8"/>
      <c r="O188" s="8"/>
      <c r="P188" s="8"/>
      <c r="Q188" s="9"/>
      <c r="R188" s="9"/>
      <c r="S188" s="9"/>
      <c r="T188" s="9"/>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c r="DP188" s="7"/>
      <c r="DQ188" s="7"/>
      <c r="DR188" s="7"/>
      <c r="DS188" s="7"/>
      <c r="DT188" s="7"/>
      <c r="DU188" s="7"/>
      <c r="DV188" s="7"/>
      <c r="DW188" s="7"/>
      <c r="DX188" s="7"/>
      <c r="DY188" s="7"/>
    </row>
    <row r="189" spans="1:129" hidden="1">
      <c r="A189" s="7"/>
      <c r="B189" s="10"/>
      <c r="C189" s="74"/>
      <c r="D189" s="12"/>
      <c r="E189" s="12"/>
      <c r="F189" s="14"/>
      <c r="G189" s="8"/>
      <c r="H189" s="8"/>
      <c r="I189" s="8"/>
      <c r="J189" s="8"/>
      <c r="K189" s="8"/>
      <c r="L189" s="8"/>
      <c r="M189" s="8"/>
      <c r="N189" s="8"/>
      <c r="O189" s="8"/>
      <c r="P189" s="8"/>
      <c r="Q189" s="9"/>
      <c r="R189" s="9"/>
      <c r="S189" s="9"/>
      <c r="T189" s="9"/>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c r="DP189" s="7"/>
      <c r="DQ189" s="7"/>
      <c r="DR189" s="7"/>
      <c r="DS189" s="7"/>
      <c r="DT189" s="7"/>
      <c r="DU189" s="7"/>
      <c r="DV189" s="7"/>
      <c r="DW189" s="7"/>
      <c r="DX189" s="7"/>
      <c r="DY189" s="7"/>
    </row>
    <row r="190" spans="1:129" hidden="1">
      <c r="A190" s="7"/>
      <c r="B190" s="10"/>
      <c r="C190" s="74"/>
      <c r="D190" s="12"/>
      <c r="E190" s="12"/>
      <c r="F190" s="14"/>
      <c r="G190" s="8"/>
      <c r="H190" s="8"/>
      <c r="I190" s="8"/>
      <c r="J190" s="8"/>
      <c r="K190" s="8"/>
      <c r="L190" s="8"/>
      <c r="M190" s="8"/>
      <c r="N190" s="8"/>
      <c r="O190" s="8"/>
      <c r="P190" s="8"/>
      <c r="Q190" s="9"/>
      <c r="R190" s="9"/>
      <c r="S190" s="9"/>
      <c r="T190" s="9"/>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row>
    <row r="191" spans="1:129" hidden="1">
      <c r="A191" s="7"/>
      <c r="B191" s="10"/>
      <c r="C191" s="74"/>
      <c r="D191" s="12"/>
      <c r="E191" s="12"/>
      <c r="F191" s="14"/>
      <c r="G191" s="8"/>
      <c r="H191" s="8"/>
      <c r="I191" s="8"/>
      <c r="J191" s="8"/>
      <c r="K191" s="8"/>
      <c r="L191" s="8"/>
      <c r="M191" s="8"/>
      <c r="N191" s="8"/>
      <c r="O191" s="8"/>
      <c r="P191" s="8"/>
      <c r="Q191" s="9"/>
      <c r="R191" s="9"/>
      <c r="S191" s="9"/>
      <c r="T191" s="9"/>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c r="DP191" s="7"/>
      <c r="DQ191" s="7"/>
      <c r="DR191" s="7"/>
      <c r="DS191" s="7"/>
      <c r="DT191" s="7"/>
      <c r="DU191" s="7"/>
      <c r="DV191" s="7"/>
      <c r="DW191" s="7"/>
      <c r="DX191" s="7"/>
      <c r="DY191" s="7"/>
    </row>
    <row r="192" spans="1:129" hidden="1">
      <c r="A192" s="7"/>
      <c r="B192" s="10"/>
      <c r="C192" s="74"/>
      <c r="D192" s="12"/>
      <c r="E192" s="12"/>
      <c r="F192" s="14"/>
      <c r="G192" s="8"/>
      <c r="H192" s="8"/>
      <c r="I192" s="8"/>
      <c r="J192" s="8"/>
      <c r="K192" s="8"/>
      <c r="L192" s="8"/>
      <c r="M192" s="8"/>
      <c r="N192" s="8"/>
      <c r="O192" s="8"/>
      <c r="P192" s="8"/>
      <c r="Q192" s="9"/>
      <c r="R192" s="9"/>
      <c r="S192" s="9"/>
      <c r="T192" s="9"/>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row>
    <row r="193" spans="1:129" hidden="1">
      <c r="A193" s="7"/>
      <c r="B193" s="10"/>
      <c r="C193" s="74"/>
      <c r="D193" s="12"/>
      <c r="E193" s="12"/>
      <c r="F193" s="14"/>
      <c r="G193" s="8"/>
      <c r="H193" s="8"/>
      <c r="I193" s="8"/>
      <c r="J193" s="8"/>
      <c r="K193" s="8"/>
      <c r="L193" s="8"/>
      <c r="M193" s="8"/>
      <c r="N193" s="8"/>
      <c r="O193" s="8"/>
      <c r="P193" s="8"/>
      <c r="Q193" s="9"/>
      <c r="R193" s="9"/>
      <c r="S193" s="9"/>
      <c r="T193" s="9"/>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c r="DP193" s="7"/>
      <c r="DQ193" s="7"/>
      <c r="DR193" s="7"/>
      <c r="DS193" s="7"/>
      <c r="DT193" s="7"/>
      <c r="DU193" s="7"/>
      <c r="DV193" s="7"/>
      <c r="DW193" s="7"/>
      <c r="DX193" s="7"/>
      <c r="DY193" s="7"/>
    </row>
    <row r="194" spans="1:129" hidden="1">
      <c r="A194" s="7"/>
      <c r="B194" s="10"/>
      <c r="C194" s="74"/>
      <c r="D194" s="12"/>
      <c r="E194" s="12"/>
      <c r="F194" s="14"/>
      <c r="G194" s="8"/>
      <c r="H194" s="8"/>
      <c r="I194" s="8"/>
      <c r="J194" s="8"/>
      <c r="K194" s="8"/>
      <c r="L194" s="8"/>
      <c r="M194" s="8"/>
      <c r="N194" s="8"/>
      <c r="O194" s="8"/>
      <c r="P194" s="8"/>
      <c r="Q194" s="9"/>
      <c r="R194" s="9"/>
      <c r="S194" s="9"/>
      <c r="T194" s="9"/>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c r="DP194" s="7"/>
      <c r="DQ194" s="7"/>
      <c r="DR194" s="7"/>
      <c r="DS194" s="7"/>
      <c r="DT194" s="7"/>
      <c r="DU194" s="7"/>
      <c r="DV194" s="7"/>
      <c r="DW194" s="7"/>
      <c r="DX194" s="7"/>
      <c r="DY194" s="7"/>
    </row>
    <row r="195" spans="1:129" hidden="1">
      <c r="A195" s="7"/>
      <c r="B195" s="10"/>
      <c r="C195" s="74"/>
      <c r="D195" s="12"/>
      <c r="E195" s="12"/>
      <c r="F195" s="14"/>
      <c r="G195" s="8"/>
      <c r="H195" s="8"/>
      <c r="I195" s="8"/>
      <c r="J195" s="8"/>
      <c r="K195" s="8"/>
      <c r="L195" s="8"/>
      <c r="M195" s="8"/>
      <c r="N195" s="8"/>
      <c r="O195" s="8"/>
      <c r="P195" s="8"/>
      <c r="Q195" s="9"/>
      <c r="R195" s="9"/>
      <c r="S195" s="9"/>
      <c r="T195" s="9"/>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row>
    <row r="196" spans="1:129" hidden="1">
      <c r="A196" s="7"/>
      <c r="B196" s="10"/>
      <c r="C196" s="74"/>
      <c r="D196" s="12"/>
      <c r="E196" s="12"/>
      <c r="F196" s="14"/>
      <c r="G196" s="8"/>
      <c r="H196" s="8"/>
      <c r="I196" s="8"/>
      <c r="J196" s="8"/>
      <c r="K196" s="8"/>
      <c r="L196" s="8"/>
      <c r="M196" s="8"/>
      <c r="N196" s="8"/>
      <c r="O196" s="8"/>
      <c r="P196" s="8"/>
      <c r="Q196" s="9"/>
      <c r="R196" s="9"/>
      <c r="S196" s="9"/>
      <c r="T196" s="9"/>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c r="CZ196" s="7"/>
      <c r="DA196" s="7"/>
      <c r="DB196" s="7"/>
      <c r="DC196" s="7"/>
      <c r="DD196" s="7"/>
      <c r="DE196" s="7"/>
      <c r="DF196" s="7"/>
      <c r="DG196" s="7"/>
      <c r="DH196" s="7"/>
      <c r="DI196" s="7"/>
      <c r="DJ196" s="7"/>
      <c r="DK196" s="7"/>
      <c r="DL196" s="7"/>
      <c r="DM196" s="7"/>
      <c r="DN196" s="7"/>
      <c r="DO196" s="7"/>
      <c r="DP196" s="7"/>
      <c r="DQ196" s="7"/>
      <c r="DR196" s="7"/>
      <c r="DS196" s="7"/>
      <c r="DT196" s="7"/>
      <c r="DU196" s="7"/>
      <c r="DV196" s="7"/>
      <c r="DW196" s="7"/>
      <c r="DX196" s="7"/>
      <c r="DY196" s="7"/>
    </row>
    <row r="197" spans="1:129" hidden="1">
      <c r="A197" s="7"/>
      <c r="B197" s="10"/>
      <c r="C197" s="74"/>
      <c r="D197" s="12"/>
      <c r="E197" s="12"/>
      <c r="F197" s="14"/>
      <c r="G197" s="8"/>
      <c r="H197" s="8"/>
      <c r="I197" s="8"/>
      <c r="J197" s="8"/>
      <c r="K197" s="8"/>
      <c r="L197" s="8"/>
      <c r="M197" s="8"/>
      <c r="N197" s="8"/>
      <c r="O197" s="8"/>
      <c r="P197" s="8"/>
      <c r="Q197" s="9"/>
      <c r="R197" s="9"/>
      <c r="S197" s="9"/>
      <c r="T197" s="9"/>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c r="CZ197" s="7"/>
      <c r="DA197" s="7"/>
      <c r="DB197" s="7"/>
      <c r="DC197" s="7"/>
      <c r="DD197" s="7"/>
      <c r="DE197" s="7"/>
      <c r="DF197" s="7"/>
      <c r="DG197" s="7"/>
      <c r="DH197" s="7"/>
      <c r="DI197" s="7"/>
      <c r="DJ197" s="7"/>
      <c r="DK197" s="7"/>
      <c r="DL197" s="7"/>
      <c r="DM197" s="7"/>
      <c r="DN197" s="7"/>
      <c r="DO197" s="7"/>
      <c r="DP197" s="7"/>
      <c r="DQ197" s="7"/>
      <c r="DR197" s="7"/>
      <c r="DS197" s="7"/>
      <c r="DT197" s="7"/>
      <c r="DU197" s="7"/>
      <c r="DV197" s="7"/>
      <c r="DW197" s="7"/>
      <c r="DX197" s="7"/>
      <c r="DY197" s="7"/>
    </row>
    <row r="198" spans="1:129" hidden="1">
      <c r="A198" s="7"/>
      <c r="B198" s="10"/>
      <c r="C198" s="74"/>
      <c r="D198" s="12"/>
      <c r="E198" s="12"/>
      <c r="F198" s="14"/>
      <c r="G198" s="8"/>
      <c r="H198" s="8"/>
      <c r="I198" s="8"/>
      <c r="J198" s="8"/>
      <c r="K198" s="8"/>
      <c r="L198" s="8"/>
      <c r="M198" s="8"/>
      <c r="N198" s="8"/>
      <c r="O198" s="8"/>
      <c r="P198" s="8"/>
      <c r="Q198" s="9"/>
      <c r="R198" s="9"/>
      <c r="S198" s="9"/>
      <c r="T198" s="9"/>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row>
    <row r="199" spans="1:129" hidden="1">
      <c r="A199" s="7"/>
      <c r="B199" s="10"/>
      <c r="C199" s="74"/>
      <c r="D199" s="12"/>
      <c r="E199" s="12"/>
      <c r="F199" s="14"/>
      <c r="G199" s="8"/>
      <c r="H199" s="8"/>
      <c r="I199" s="8"/>
      <c r="J199" s="8"/>
      <c r="K199" s="8"/>
      <c r="L199" s="8"/>
      <c r="M199" s="8"/>
      <c r="N199" s="8"/>
      <c r="O199" s="8"/>
      <c r="P199" s="8"/>
      <c r="Q199" s="9"/>
      <c r="R199" s="9"/>
      <c r="S199" s="9"/>
      <c r="T199" s="9"/>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c r="DP199" s="7"/>
      <c r="DQ199" s="7"/>
      <c r="DR199" s="7"/>
      <c r="DS199" s="7"/>
      <c r="DT199" s="7"/>
      <c r="DU199" s="7"/>
      <c r="DV199" s="7"/>
      <c r="DW199" s="7"/>
      <c r="DX199" s="7"/>
      <c r="DY199" s="7"/>
    </row>
    <row r="200" spans="1:129" hidden="1">
      <c r="A200" s="7"/>
      <c r="B200" s="10"/>
      <c r="C200" s="74"/>
      <c r="D200" s="12"/>
      <c r="E200" s="12"/>
      <c r="F200" s="14"/>
      <c r="G200" s="8"/>
      <c r="H200" s="8"/>
      <c r="I200" s="8"/>
      <c r="J200" s="8"/>
      <c r="K200" s="8"/>
      <c r="L200" s="8"/>
      <c r="M200" s="8"/>
      <c r="N200" s="8"/>
      <c r="O200" s="8"/>
      <c r="P200" s="8"/>
      <c r="Q200" s="9"/>
      <c r="R200" s="9"/>
      <c r="S200" s="9"/>
      <c r="T200" s="9"/>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c r="DP200" s="7"/>
      <c r="DQ200" s="7"/>
      <c r="DR200" s="7"/>
      <c r="DS200" s="7"/>
      <c r="DT200" s="7"/>
      <c r="DU200" s="7"/>
      <c r="DV200" s="7"/>
      <c r="DW200" s="7"/>
      <c r="DX200" s="7"/>
      <c r="DY200" s="7"/>
    </row>
    <row r="201" spans="1:129" hidden="1">
      <c r="A201" s="7"/>
      <c r="B201" s="10"/>
      <c r="C201" s="74"/>
      <c r="D201" s="12"/>
      <c r="E201" s="12"/>
      <c r="F201" s="14"/>
      <c r="G201" s="8"/>
      <c r="H201" s="8"/>
      <c r="I201" s="8"/>
      <c r="J201" s="8"/>
      <c r="K201" s="8"/>
      <c r="L201" s="8"/>
      <c r="M201" s="8"/>
      <c r="N201" s="8"/>
      <c r="O201" s="8"/>
      <c r="P201" s="8"/>
      <c r="Q201" s="9"/>
      <c r="R201" s="9"/>
      <c r="S201" s="9"/>
      <c r="T201" s="9"/>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c r="DP201" s="7"/>
      <c r="DQ201" s="7"/>
      <c r="DR201" s="7"/>
      <c r="DS201" s="7"/>
      <c r="DT201" s="7"/>
      <c r="DU201" s="7"/>
      <c r="DV201" s="7"/>
      <c r="DW201" s="7"/>
      <c r="DX201" s="7"/>
      <c r="DY201" s="7"/>
    </row>
    <row r="202" spans="1:129" hidden="1">
      <c r="A202" s="7"/>
      <c r="B202" s="10"/>
      <c r="C202" s="74"/>
      <c r="D202" s="12"/>
      <c r="E202" s="12"/>
      <c r="F202" s="14"/>
      <c r="G202" s="8"/>
      <c r="H202" s="8"/>
      <c r="I202" s="8"/>
      <c r="J202" s="8"/>
      <c r="K202" s="8"/>
      <c r="L202" s="8"/>
      <c r="M202" s="8"/>
      <c r="N202" s="8"/>
      <c r="O202" s="8"/>
      <c r="P202" s="8"/>
      <c r="Q202" s="9"/>
      <c r="R202" s="9"/>
      <c r="S202" s="9"/>
      <c r="T202" s="9"/>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c r="DP202" s="7"/>
      <c r="DQ202" s="7"/>
      <c r="DR202" s="7"/>
      <c r="DS202" s="7"/>
      <c r="DT202" s="7"/>
      <c r="DU202" s="7"/>
      <c r="DV202" s="7"/>
      <c r="DW202" s="7"/>
      <c r="DX202" s="7"/>
      <c r="DY202" s="7"/>
    </row>
    <row r="203" spans="1:129" hidden="1">
      <c r="A203" s="7"/>
      <c r="B203" s="10"/>
      <c r="C203" s="74"/>
      <c r="D203" s="12"/>
      <c r="E203" s="12"/>
      <c r="F203" s="14"/>
      <c r="G203" s="8"/>
      <c r="H203" s="8"/>
      <c r="I203" s="8"/>
      <c r="J203" s="8"/>
      <c r="K203" s="8"/>
      <c r="L203" s="8"/>
      <c r="M203" s="8"/>
      <c r="N203" s="8"/>
      <c r="O203" s="8"/>
      <c r="P203" s="8"/>
      <c r="Q203" s="9"/>
      <c r="R203" s="9"/>
      <c r="S203" s="9"/>
      <c r="T203" s="9"/>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c r="DP203" s="7"/>
      <c r="DQ203" s="7"/>
      <c r="DR203" s="7"/>
      <c r="DS203" s="7"/>
      <c r="DT203" s="7"/>
      <c r="DU203" s="7"/>
      <c r="DV203" s="7"/>
      <c r="DW203" s="7"/>
      <c r="DX203" s="7"/>
      <c r="DY203" s="7"/>
    </row>
    <row r="204" spans="1:129" hidden="1">
      <c r="A204" s="7"/>
      <c r="B204" s="10"/>
      <c r="C204" s="74"/>
      <c r="D204" s="12"/>
      <c r="E204" s="12"/>
      <c r="F204" s="14"/>
      <c r="G204" s="8"/>
      <c r="H204" s="8"/>
      <c r="I204" s="8"/>
      <c r="J204" s="8"/>
      <c r="K204" s="8"/>
      <c r="L204" s="8"/>
      <c r="M204" s="8"/>
      <c r="N204" s="8"/>
      <c r="O204" s="8"/>
      <c r="P204" s="8"/>
      <c r="Q204" s="9"/>
      <c r="R204" s="9"/>
      <c r="S204" s="9"/>
      <c r="T204" s="9"/>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c r="DP204" s="7"/>
      <c r="DQ204" s="7"/>
      <c r="DR204" s="7"/>
      <c r="DS204" s="7"/>
      <c r="DT204" s="7"/>
      <c r="DU204" s="7"/>
      <c r="DV204" s="7"/>
      <c r="DW204" s="7"/>
      <c r="DX204" s="7"/>
      <c r="DY204" s="7"/>
    </row>
    <row r="205" spans="1:129" hidden="1">
      <c r="A205" s="7"/>
      <c r="B205" s="10"/>
      <c r="C205" s="74"/>
      <c r="D205" s="12"/>
      <c r="E205" s="12"/>
      <c r="F205" s="14"/>
      <c r="G205" s="8"/>
      <c r="H205" s="8"/>
      <c r="I205" s="8"/>
      <c r="J205" s="8"/>
      <c r="K205" s="8"/>
      <c r="L205" s="8"/>
      <c r="M205" s="8"/>
      <c r="N205" s="8"/>
      <c r="O205" s="8"/>
      <c r="P205" s="8"/>
      <c r="Q205" s="9"/>
      <c r="R205" s="9"/>
      <c r="S205" s="9"/>
      <c r="T205" s="9"/>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c r="DP205" s="7"/>
      <c r="DQ205" s="7"/>
      <c r="DR205" s="7"/>
      <c r="DS205" s="7"/>
      <c r="DT205" s="7"/>
      <c r="DU205" s="7"/>
      <c r="DV205" s="7"/>
      <c r="DW205" s="7"/>
      <c r="DX205" s="7"/>
      <c r="DY205" s="7"/>
    </row>
    <row r="206" spans="1:129" hidden="1">
      <c r="A206" s="7"/>
      <c r="B206" s="10"/>
      <c r="C206" s="74"/>
      <c r="D206" s="12"/>
      <c r="E206" s="12"/>
      <c r="F206" s="14"/>
      <c r="G206" s="8"/>
      <c r="H206" s="8"/>
      <c r="I206" s="8"/>
      <c r="J206" s="8"/>
      <c r="K206" s="8"/>
      <c r="L206" s="8"/>
      <c r="M206" s="8"/>
      <c r="N206" s="8"/>
      <c r="O206" s="8"/>
      <c r="P206" s="8"/>
      <c r="Q206" s="9"/>
      <c r="R206" s="9"/>
      <c r="S206" s="9"/>
      <c r="T206" s="9"/>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row>
    <row r="207" spans="1:129" hidden="1">
      <c r="A207" s="7"/>
      <c r="B207" s="10"/>
      <c r="C207" s="74"/>
      <c r="D207" s="12"/>
      <c r="E207" s="12"/>
      <c r="F207" s="14"/>
      <c r="G207" s="8"/>
      <c r="H207" s="8"/>
      <c r="I207" s="8"/>
      <c r="J207" s="8"/>
      <c r="K207" s="8"/>
      <c r="L207" s="8"/>
      <c r="M207" s="8"/>
      <c r="N207" s="8"/>
      <c r="O207" s="8"/>
      <c r="P207" s="8"/>
      <c r="Q207" s="9"/>
      <c r="R207" s="9"/>
      <c r="S207" s="9"/>
      <c r="T207" s="9"/>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c r="CZ207" s="7"/>
      <c r="DA207" s="7"/>
      <c r="DB207" s="7"/>
      <c r="DC207" s="7"/>
      <c r="DD207" s="7"/>
      <c r="DE207" s="7"/>
      <c r="DF207" s="7"/>
      <c r="DG207" s="7"/>
      <c r="DH207" s="7"/>
      <c r="DI207" s="7"/>
      <c r="DJ207" s="7"/>
      <c r="DK207" s="7"/>
      <c r="DL207" s="7"/>
      <c r="DM207" s="7"/>
      <c r="DN207" s="7"/>
      <c r="DO207" s="7"/>
      <c r="DP207" s="7"/>
      <c r="DQ207" s="7"/>
      <c r="DR207" s="7"/>
      <c r="DS207" s="7"/>
      <c r="DT207" s="7"/>
      <c r="DU207" s="7"/>
      <c r="DV207" s="7"/>
      <c r="DW207" s="7"/>
      <c r="DX207" s="7"/>
      <c r="DY207" s="7"/>
    </row>
    <row r="208" spans="1:129" hidden="1">
      <c r="A208" s="7"/>
      <c r="B208" s="10"/>
      <c r="C208" s="74"/>
      <c r="D208" s="12"/>
      <c r="E208" s="12"/>
      <c r="F208" s="14"/>
      <c r="G208" s="8"/>
      <c r="H208" s="8"/>
      <c r="I208" s="8"/>
      <c r="J208" s="8"/>
      <c r="K208" s="8"/>
      <c r="L208" s="8"/>
      <c r="M208" s="8"/>
      <c r="N208" s="8"/>
      <c r="O208" s="8"/>
      <c r="P208" s="8"/>
      <c r="Q208" s="9"/>
      <c r="R208" s="9"/>
      <c r="S208" s="9"/>
      <c r="T208" s="9"/>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c r="DP208" s="7"/>
      <c r="DQ208" s="7"/>
      <c r="DR208" s="7"/>
      <c r="DS208" s="7"/>
      <c r="DT208" s="7"/>
      <c r="DU208" s="7"/>
      <c r="DV208" s="7"/>
      <c r="DW208" s="7"/>
      <c r="DX208" s="7"/>
      <c r="DY208" s="7"/>
    </row>
    <row r="209" spans="1:129" hidden="1">
      <c r="A209" s="7"/>
      <c r="B209" s="10"/>
      <c r="C209" s="74"/>
      <c r="D209" s="12"/>
      <c r="E209" s="12"/>
      <c r="F209" s="14"/>
      <c r="G209" s="8"/>
      <c r="H209" s="8"/>
      <c r="I209" s="8"/>
      <c r="J209" s="8"/>
      <c r="K209" s="8"/>
      <c r="L209" s="8"/>
      <c r="M209" s="8"/>
      <c r="N209" s="8"/>
      <c r="O209" s="8"/>
      <c r="P209" s="8"/>
      <c r="Q209" s="9"/>
      <c r="R209" s="9"/>
      <c r="S209" s="9"/>
      <c r="T209" s="9"/>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c r="DP209" s="7"/>
      <c r="DQ209" s="7"/>
      <c r="DR209" s="7"/>
      <c r="DS209" s="7"/>
      <c r="DT209" s="7"/>
      <c r="DU209" s="7"/>
      <c r="DV209" s="7"/>
      <c r="DW209" s="7"/>
      <c r="DX209" s="7"/>
      <c r="DY209" s="7"/>
    </row>
    <row r="210" spans="1:129" hidden="1">
      <c r="A210" s="7"/>
      <c r="B210" s="10"/>
      <c r="C210" s="74"/>
      <c r="D210" s="12"/>
      <c r="E210" s="12"/>
      <c r="F210" s="14"/>
      <c r="G210" s="8"/>
      <c r="H210" s="8"/>
      <c r="I210" s="8"/>
      <c r="J210" s="8"/>
      <c r="K210" s="8"/>
      <c r="L210" s="8"/>
      <c r="M210" s="8"/>
      <c r="N210" s="8"/>
      <c r="O210" s="8"/>
      <c r="P210" s="8"/>
      <c r="Q210" s="9"/>
      <c r="R210" s="9"/>
      <c r="S210" s="9"/>
      <c r="T210" s="9"/>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c r="DP210" s="7"/>
      <c r="DQ210" s="7"/>
      <c r="DR210" s="7"/>
      <c r="DS210" s="7"/>
      <c r="DT210" s="7"/>
      <c r="DU210" s="7"/>
      <c r="DV210" s="7"/>
      <c r="DW210" s="7"/>
      <c r="DX210" s="7"/>
      <c r="DY210" s="7"/>
    </row>
    <row r="211" spans="1:129" hidden="1">
      <c r="A211" s="7"/>
      <c r="B211" s="10"/>
      <c r="C211" s="74"/>
      <c r="D211" s="12"/>
      <c r="E211" s="12"/>
      <c r="F211" s="14"/>
      <c r="G211" s="8"/>
      <c r="H211" s="8"/>
      <c r="I211" s="8"/>
      <c r="J211" s="8"/>
      <c r="K211" s="8"/>
      <c r="L211" s="8"/>
      <c r="M211" s="8"/>
      <c r="N211" s="8"/>
      <c r="O211" s="8"/>
      <c r="P211" s="8"/>
      <c r="Q211" s="9"/>
      <c r="R211" s="9"/>
      <c r="S211" s="9"/>
      <c r="T211" s="9"/>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c r="DP211" s="7"/>
      <c r="DQ211" s="7"/>
      <c r="DR211" s="7"/>
      <c r="DS211" s="7"/>
      <c r="DT211" s="7"/>
      <c r="DU211" s="7"/>
      <c r="DV211" s="7"/>
      <c r="DW211" s="7"/>
      <c r="DX211" s="7"/>
      <c r="DY211" s="7"/>
    </row>
    <row r="212" spans="1:129" hidden="1">
      <c r="A212" s="7"/>
      <c r="B212" s="10"/>
      <c r="C212" s="74"/>
      <c r="D212" s="12"/>
      <c r="E212" s="12"/>
      <c r="F212" s="14"/>
      <c r="G212" s="8"/>
      <c r="H212" s="8"/>
      <c r="I212" s="8"/>
      <c r="J212" s="8"/>
      <c r="K212" s="8"/>
      <c r="L212" s="8"/>
      <c r="M212" s="8"/>
      <c r="N212" s="8"/>
      <c r="O212" s="8"/>
      <c r="P212" s="8"/>
      <c r="Q212" s="9"/>
      <c r="R212" s="9"/>
      <c r="S212" s="9"/>
      <c r="T212" s="9"/>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c r="DP212" s="7"/>
      <c r="DQ212" s="7"/>
      <c r="DR212" s="7"/>
      <c r="DS212" s="7"/>
      <c r="DT212" s="7"/>
      <c r="DU212" s="7"/>
      <c r="DV212" s="7"/>
      <c r="DW212" s="7"/>
      <c r="DX212" s="7"/>
      <c r="DY212" s="7"/>
    </row>
    <row r="213" spans="1:129" hidden="1">
      <c r="A213" s="7"/>
      <c r="B213" s="10"/>
      <c r="C213" s="74"/>
      <c r="D213" s="12"/>
      <c r="E213" s="12"/>
      <c r="F213" s="14"/>
      <c r="G213" s="8"/>
      <c r="H213" s="8"/>
      <c r="I213" s="8"/>
      <c r="J213" s="8"/>
      <c r="K213" s="8"/>
      <c r="L213" s="8"/>
      <c r="M213" s="8"/>
      <c r="N213" s="8"/>
      <c r="O213" s="8"/>
      <c r="P213" s="8"/>
      <c r="Q213" s="9"/>
      <c r="R213" s="9"/>
      <c r="S213" s="9"/>
      <c r="T213" s="9"/>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c r="DP213" s="7"/>
      <c r="DQ213" s="7"/>
      <c r="DR213" s="7"/>
      <c r="DS213" s="7"/>
      <c r="DT213" s="7"/>
      <c r="DU213" s="7"/>
      <c r="DV213" s="7"/>
      <c r="DW213" s="7"/>
      <c r="DX213" s="7"/>
      <c r="DY213" s="7"/>
    </row>
    <row r="214" spans="1:129" hidden="1">
      <c r="A214" s="7"/>
      <c r="B214" s="10"/>
      <c r="C214" s="74"/>
      <c r="D214" s="12"/>
      <c r="E214" s="12"/>
      <c r="F214" s="14"/>
      <c r="G214" s="8"/>
      <c r="H214" s="8"/>
      <c r="I214" s="8"/>
      <c r="J214" s="8"/>
      <c r="K214" s="8"/>
      <c r="L214" s="8"/>
      <c r="M214" s="8"/>
      <c r="N214" s="8"/>
      <c r="O214" s="8"/>
      <c r="P214" s="8"/>
      <c r="Q214" s="9"/>
      <c r="R214" s="9"/>
      <c r="S214" s="9"/>
      <c r="T214" s="9"/>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row>
    <row r="215" spans="1:129" hidden="1">
      <c r="A215" s="7"/>
      <c r="B215" s="10"/>
      <c r="C215" s="74"/>
      <c r="D215" s="12"/>
      <c r="E215" s="12"/>
      <c r="F215" s="14"/>
      <c r="G215" s="8"/>
      <c r="H215" s="8"/>
      <c r="I215" s="8"/>
      <c r="J215" s="8"/>
      <c r="K215" s="8"/>
      <c r="L215" s="8"/>
      <c r="M215" s="8"/>
      <c r="N215" s="8"/>
      <c r="O215" s="8"/>
      <c r="P215" s="8"/>
      <c r="Q215" s="9"/>
      <c r="R215" s="9"/>
      <c r="S215" s="9"/>
      <c r="T215" s="9"/>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c r="DP215" s="7"/>
      <c r="DQ215" s="7"/>
      <c r="DR215" s="7"/>
      <c r="DS215" s="7"/>
      <c r="DT215" s="7"/>
      <c r="DU215" s="7"/>
      <c r="DV215" s="7"/>
      <c r="DW215" s="7"/>
      <c r="DX215" s="7"/>
      <c r="DY215" s="7"/>
    </row>
    <row r="216" spans="1:129" hidden="1">
      <c r="A216" s="7"/>
      <c r="B216" s="10"/>
      <c r="C216" s="74"/>
      <c r="D216" s="12"/>
      <c r="E216" s="12"/>
      <c r="F216" s="14"/>
      <c r="G216" s="8"/>
      <c r="H216" s="8"/>
      <c r="I216" s="8"/>
      <c r="J216" s="8"/>
      <c r="K216" s="8"/>
      <c r="L216" s="8"/>
      <c r="M216" s="8"/>
      <c r="N216" s="8"/>
      <c r="O216" s="8"/>
      <c r="P216" s="8"/>
      <c r="Q216" s="9"/>
      <c r="R216" s="9"/>
      <c r="S216" s="9"/>
      <c r="T216" s="9"/>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c r="BB216" s="7"/>
      <c r="BC216" s="7"/>
      <c r="BD216" s="7"/>
      <c r="BE216" s="7"/>
      <c r="BF216" s="7"/>
      <c r="BG216" s="7"/>
      <c r="BH216" s="7"/>
      <c r="BI216" s="7"/>
      <c r="BJ216" s="7"/>
      <c r="BK216" s="7"/>
      <c r="BL216" s="7"/>
      <c r="BM216" s="7"/>
      <c r="BN216" s="7"/>
      <c r="BO216" s="7"/>
      <c r="BP216" s="7"/>
      <c r="BQ216" s="7"/>
      <c r="BR216" s="7"/>
      <c r="BS216" s="7"/>
      <c r="BT216" s="7"/>
      <c r="BU216" s="7"/>
      <c r="BV216" s="7"/>
      <c r="BW216" s="7"/>
      <c r="BX216" s="7"/>
      <c r="BY216" s="7"/>
      <c r="BZ216" s="7"/>
      <c r="CA216" s="7"/>
      <c r="CB216" s="7"/>
      <c r="CC216" s="7"/>
      <c r="CD216" s="7"/>
      <c r="CE216" s="7"/>
      <c r="CF216" s="7"/>
      <c r="CG216" s="7"/>
      <c r="CH216" s="7"/>
      <c r="CI216" s="7"/>
      <c r="CJ216" s="7"/>
      <c r="CK216" s="7"/>
      <c r="CL216" s="7"/>
      <c r="CM216" s="7"/>
      <c r="CN216" s="7"/>
      <c r="CO216" s="7"/>
      <c r="CP216" s="7"/>
      <c r="CQ216" s="7"/>
      <c r="CR216" s="7"/>
      <c r="CS216" s="7"/>
      <c r="CT216" s="7"/>
      <c r="CU216" s="7"/>
      <c r="CV216" s="7"/>
      <c r="CW216" s="7"/>
      <c r="CX216" s="7"/>
      <c r="CY216" s="7"/>
      <c r="CZ216" s="7"/>
      <c r="DA216" s="7"/>
      <c r="DB216" s="7"/>
      <c r="DC216" s="7"/>
      <c r="DD216" s="7"/>
      <c r="DE216" s="7"/>
      <c r="DF216" s="7"/>
      <c r="DG216" s="7"/>
      <c r="DH216" s="7"/>
      <c r="DI216" s="7"/>
      <c r="DJ216" s="7"/>
      <c r="DK216" s="7"/>
      <c r="DL216" s="7"/>
      <c r="DM216" s="7"/>
      <c r="DN216" s="7"/>
      <c r="DO216" s="7"/>
      <c r="DP216" s="7"/>
      <c r="DQ216" s="7"/>
      <c r="DR216" s="7"/>
      <c r="DS216" s="7"/>
      <c r="DT216" s="7"/>
      <c r="DU216" s="7"/>
      <c r="DV216" s="7"/>
      <c r="DW216" s="7"/>
      <c r="DX216" s="7"/>
      <c r="DY216" s="7"/>
    </row>
    <row r="217" spans="1:129" hidden="1">
      <c r="A217" s="7"/>
      <c r="B217" s="10"/>
      <c r="C217" s="74"/>
      <c r="D217" s="12"/>
      <c r="E217" s="12"/>
      <c r="F217" s="14"/>
      <c r="G217" s="8"/>
      <c r="H217" s="8"/>
      <c r="I217" s="8"/>
      <c r="J217" s="8"/>
      <c r="K217" s="8"/>
      <c r="L217" s="8"/>
      <c r="M217" s="8"/>
      <c r="N217" s="8"/>
      <c r="O217" s="8"/>
      <c r="P217" s="8"/>
      <c r="Q217" s="9"/>
      <c r="R217" s="9"/>
      <c r="S217" s="9"/>
      <c r="T217" s="9"/>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c r="DP217" s="7"/>
      <c r="DQ217" s="7"/>
      <c r="DR217" s="7"/>
      <c r="DS217" s="7"/>
      <c r="DT217" s="7"/>
      <c r="DU217" s="7"/>
      <c r="DV217" s="7"/>
      <c r="DW217" s="7"/>
      <c r="DX217" s="7"/>
      <c r="DY217" s="7"/>
    </row>
    <row r="218" spans="1:129" hidden="1">
      <c r="A218" s="7"/>
      <c r="B218" s="10"/>
      <c r="C218" s="74"/>
      <c r="D218" s="12"/>
      <c r="E218" s="12"/>
      <c r="F218" s="14"/>
      <c r="G218" s="8"/>
      <c r="H218" s="8"/>
      <c r="I218" s="8"/>
      <c r="J218" s="8"/>
      <c r="K218" s="8"/>
      <c r="L218" s="8"/>
      <c r="M218" s="8"/>
      <c r="N218" s="8"/>
      <c r="O218" s="8"/>
      <c r="P218" s="8"/>
      <c r="Q218" s="9"/>
      <c r="R218" s="9"/>
      <c r="S218" s="9"/>
      <c r="T218" s="9"/>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c r="DP218" s="7"/>
      <c r="DQ218" s="7"/>
      <c r="DR218" s="7"/>
      <c r="DS218" s="7"/>
      <c r="DT218" s="7"/>
      <c r="DU218" s="7"/>
      <c r="DV218" s="7"/>
      <c r="DW218" s="7"/>
      <c r="DX218" s="7"/>
      <c r="DY218" s="7"/>
    </row>
    <row r="219" spans="1:129" hidden="1">
      <c r="A219" s="7"/>
      <c r="B219" s="10"/>
      <c r="C219" s="74"/>
      <c r="D219" s="12"/>
      <c r="E219" s="12"/>
      <c r="F219" s="14"/>
      <c r="G219" s="8"/>
      <c r="H219" s="8"/>
      <c r="I219" s="8"/>
      <c r="J219" s="8"/>
      <c r="K219" s="8"/>
      <c r="L219" s="8"/>
      <c r="M219" s="8"/>
      <c r="N219" s="8"/>
      <c r="O219" s="8"/>
      <c r="P219" s="8"/>
      <c r="Q219" s="9"/>
      <c r="R219" s="9"/>
      <c r="S219" s="9"/>
      <c r="T219" s="9"/>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c r="CZ219" s="7"/>
      <c r="DA219" s="7"/>
      <c r="DB219" s="7"/>
      <c r="DC219" s="7"/>
      <c r="DD219" s="7"/>
      <c r="DE219" s="7"/>
      <c r="DF219" s="7"/>
      <c r="DG219" s="7"/>
      <c r="DH219" s="7"/>
      <c r="DI219" s="7"/>
      <c r="DJ219" s="7"/>
      <c r="DK219" s="7"/>
      <c r="DL219" s="7"/>
      <c r="DM219" s="7"/>
      <c r="DN219" s="7"/>
      <c r="DO219" s="7"/>
      <c r="DP219" s="7"/>
      <c r="DQ219" s="7"/>
      <c r="DR219" s="7"/>
      <c r="DS219" s="7"/>
      <c r="DT219" s="7"/>
      <c r="DU219" s="7"/>
      <c r="DV219" s="7"/>
      <c r="DW219" s="7"/>
      <c r="DX219" s="7"/>
      <c r="DY219" s="7"/>
    </row>
    <row r="220" spans="1:129" hidden="1">
      <c r="A220" s="7"/>
      <c r="B220" s="10"/>
      <c r="C220" s="74"/>
      <c r="D220" s="12"/>
      <c r="E220" s="12"/>
      <c r="F220" s="14"/>
      <c r="G220" s="8"/>
      <c r="H220" s="8"/>
      <c r="I220" s="8"/>
      <c r="J220" s="8"/>
      <c r="K220" s="8"/>
      <c r="L220" s="8"/>
      <c r="M220" s="8"/>
      <c r="N220" s="8"/>
      <c r="O220" s="8"/>
      <c r="P220" s="8"/>
      <c r="Q220" s="9"/>
      <c r="R220" s="9"/>
      <c r="S220" s="9"/>
      <c r="T220" s="9"/>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c r="CZ220" s="7"/>
      <c r="DA220" s="7"/>
      <c r="DB220" s="7"/>
      <c r="DC220" s="7"/>
      <c r="DD220" s="7"/>
      <c r="DE220" s="7"/>
      <c r="DF220" s="7"/>
      <c r="DG220" s="7"/>
      <c r="DH220" s="7"/>
      <c r="DI220" s="7"/>
      <c r="DJ220" s="7"/>
      <c r="DK220" s="7"/>
      <c r="DL220" s="7"/>
      <c r="DM220" s="7"/>
      <c r="DN220" s="7"/>
      <c r="DO220" s="7"/>
      <c r="DP220" s="7"/>
      <c r="DQ220" s="7"/>
      <c r="DR220" s="7"/>
      <c r="DS220" s="7"/>
      <c r="DT220" s="7"/>
      <c r="DU220" s="7"/>
      <c r="DV220" s="7"/>
      <c r="DW220" s="7"/>
      <c r="DX220" s="7"/>
      <c r="DY220" s="7"/>
    </row>
    <row r="221" spans="1:129" hidden="1">
      <c r="A221" s="7"/>
      <c r="B221" s="10"/>
      <c r="C221" s="74"/>
      <c r="D221" s="12"/>
      <c r="E221" s="12"/>
      <c r="F221" s="14"/>
      <c r="G221" s="8"/>
      <c r="H221" s="8"/>
      <c r="I221" s="8"/>
      <c r="J221" s="8"/>
      <c r="K221" s="8"/>
      <c r="L221" s="8"/>
      <c r="M221" s="8"/>
      <c r="N221" s="8"/>
      <c r="O221" s="8"/>
      <c r="P221" s="8"/>
      <c r="Q221" s="9"/>
      <c r="R221" s="9"/>
      <c r="S221" s="9"/>
      <c r="T221" s="9"/>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c r="CZ221" s="7"/>
      <c r="DA221" s="7"/>
      <c r="DB221" s="7"/>
      <c r="DC221" s="7"/>
      <c r="DD221" s="7"/>
      <c r="DE221" s="7"/>
      <c r="DF221" s="7"/>
      <c r="DG221" s="7"/>
      <c r="DH221" s="7"/>
      <c r="DI221" s="7"/>
      <c r="DJ221" s="7"/>
      <c r="DK221" s="7"/>
      <c r="DL221" s="7"/>
      <c r="DM221" s="7"/>
      <c r="DN221" s="7"/>
      <c r="DO221" s="7"/>
      <c r="DP221" s="7"/>
      <c r="DQ221" s="7"/>
      <c r="DR221" s="7"/>
      <c r="DS221" s="7"/>
      <c r="DT221" s="7"/>
      <c r="DU221" s="7"/>
      <c r="DV221" s="7"/>
      <c r="DW221" s="7"/>
      <c r="DX221" s="7"/>
      <c r="DY221" s="7"/>
    </row>
    <row r="222" spans="1:129" hidden="1">
      <c r="A222" s="7"/>
      <c r="B222" s="10"/>
      <c r="C222" s="74"/>
      <c r="D222" s="12"/>
      <c r="E222" s="12"/>
      <c r="F222" s="14"/>
      <c r="G222" s="8"/>
      <c r="H222" s="8"/>
      <c r="I222" s="8"/>
      <c r="J222" s="8"/>
      <c r="K222" s="8"/>
      <c r="L222" s="8"/>
      <c r="M222" s="8"/>
      <c r="N222" s="8"/>
      <c r="O222" s="8"/>
      <c r="P222" s="8"/>
      <c r="Q222" s="9"/>
      <c r="R222" s="9"/>
      <c r="S222" s="9"/>
      <c r="T222" s="9"/>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row>
    <row r="223" spans="1:129" hidden="1">
      <c r="A223" s="7"/>
      <c r="B223" s="10"/>
      <c r="C223" s="74"/>
      <c r="D223" s="12"/>
      <c r="E223" s="12"/>
      <c r="F223" s="14"/>
      <c r="G223" s="8"/>
      <c r="H223" s="8"/>
      <c r="I223" s="8"/>
      <c r="J223" s="8"/>
      <c r="K223" s="8"/>
      <c r="L223" s="8"/>
      <c r="M223" s="8"/>
      <c r="N223" s="8"/>
      <c r="O223" s="8"/>
      <c r="P223" s="8"/>
      <c r="Q223" s="9"/>
      <c r="R223" s="9"/>
      <c r="S223" s="9"/>
      <c r="T223" s="9"/>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c r="DP223" s="7"/>
      <c r="DQ223" s="7"/>
      <c r="DR223" s="7"/>
      <c r="DS223" s="7"/>
      <c r="DT223" s="7"/>
      <c r="DU223" s="7"/>
      <c r="DV223" s="7"/>
      <c r="DW223" s="7"/>
      <c r="DX223" s="7"/>
      <c r="DY223" s="7"/>
    </row>
    <row r="224" spans="1:129" hidden="1">
      <c r="A224" s="7"/>
      <c r="B224" s="10"/>
      <c r="C224" s="74"/>
      <c r="D224" s="12"/>
      <c r="E224" s="12"/>
      <c r="F224" s="14"/>
      <c r="G224" s="8"/>
      <c r="H224" s="8"/>
      <c r="I224" s="8"/>
      <c r="J224" s="8"/>
      <c r="K224" s="8"/>
      <c r="L224" s="8"/>
      <c r="M224" s="8"/>
      <c r="N224" s="8"/>
      <c r="O224" s="8"/>
      <c r="P224" s="8"/>
      <c r="Q224" s="9"/>
      <c r="R224" s="9"/>
      <c r="S224" s="9"/>
      <c r="T224" s="9"/>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c r="DP224" s="7"/>
      <c r="DQ224" s="7"/>
      <c r="DR224" s="7"/>
      <c r="DS224" s="7"/>
      <c r="DT224" s="7"/>
      <c r="DU224" s="7"/>
      <c r="DV224" s="7"/>
      <c r="DW224" s="7"/>
      <c r="DX224" s="7"/>
      <c r="DY224" s="7"/>
    </row>
    <row r="225" spans="1:129" hidden="1">
      <c r="A225" s="7"/>
      <c r="B225" s="10"/>
      <c r="C225" s="74"/>
      <c r="D225" s="12"/>
      <c r="E225" s="12"/>
      <c r="F225" s="14"/>
      <c r="G225" s="8"/>
      <c r="H225" s="8"/>
      <c r="I225" s="8"/>
      <c r="J225" s="8"/>
      <c r="K225" s="8"/>
      <c r="L225" s="8"/>
      <c r="M225" s="8"/>
      <c r="N225" s="8"/>
      <c r="O225" s="8"/>
      <c r="P225" s="8"/>
      <c r="Q225" s="9"/>
      <c r="R225" s="9"/>
      <c r="S225" s="9"/>
      <c r="T225" s="9"/>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c r="DP225" s="7"/>
      <c r="DQ225" s="7"/>
      <c r="DR225" s="7"/>
      <c r="DS225" s="7"/>
      <c r="DT225" s="7"/>
      <c r="DU225" s="7"/>
      <c r="DV225" s="7"/>
      <c r="DW225" s="7"/>
      <c r="DX225" s="7"/>
      <c r="DY225" s="7"/>
    </row>
    <row r="226" spans="1:129" hidden="1">
      <c r="A226" s="7"/>
      <c r="B226" s="10"/>
      <c r="C226" s="74"/>
      <c r="D226" s="12"/>
      <c r="E226" s="12"/>
      <c r="F226" s="14"/>
      <c r="G226" s="8"/>
      <c r="H226" s="8"/>
      <c r="I226" s="8"/>
      <c r="J226" s="8"/>
      <c r="K226" s="8"/>
      <c r="L226" s="8"/>
      <c r="M226" s="8"/>
      <c r="N226" s="8"/>
      <c r="O226" s="8"/>
      <c r="P226" s="8"/>
      <c r="Q226" s="9"/>
      <c r="R226" s="9"/>
      <c r="S226" s="9"/>
      <c r="T226" s="9"/>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c r="DP226" s="7"/>
      <c r="DQ226" s="7"/>
      <c r="DR226" s="7"/>
      <c r="DS226" s="7"/>
      <c r="DT226" s="7"/>
      <c r="DU226" s="7"/>
      <c r="DV226" s="7"/>
      <c r="DW226" s="7"/>
      <c r="DX226" s="7"/>
      <c r="DY226" s="7"/>
    </row>
    <row r="227" spans="1:129" hidden="1">
      <c r="A227" s="7"/>
      <c r="B227" s="10"/>
      <c r="C227" s="74"/>
      <c r="D227" s="12"/>
      <c r="E227" s="12"/>
      <c r="F227" s="14"/>
      <c r="G227" s="8"/>
      <c r="H227" s="8"/>
      <c r="I227" s="8"/>
      <c r="J227" s="8"/>
      <c r="K227" s="8"/>
      <c r="L227" s="8"/>
      <c r="M227" s="8"/>
      <c r="N227" s="8"/>
      <c r="O227" s="8"/>
      <c r="P227" s="8"/>
      <c r="Q227" s="9"/>
      <c r="R227" s="9"/>
      <c r="S227" s="9"/>
      <c r="T227" s="9"/>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c r="CZ227" s="7"/>
      <c r="DA227" s="7"/>
      <c r="DB227" s="7"/>
      <c r="DC227" s="7"/>
      <c r="DD227" s="7"/>
      <c r="DE227" s="7"/>
      <c r="DF227" s="7"/>
      <c r="DG227" s="7"/>
      <c r="DH227" s="7"/>
      <c r="DI227" s="7"/>
      <c r="DJ227" s="7"/>
      <c r="DK227" s="7"/>
      <c r="DL227" s="7"/>
      <c r="DM227" s="7"/>
      <c r="DN227" s="7"/>
      <c r="DO227" s="7"/>
      <c r="DP227" s="7"/>
      <c r="DQ227" s="7"/>
      <c r="DR227" s="7"/>
      <c r="DS227" s="7"/>
      <c r="DT227" s="7"/>
      <c r="DU227" s="7"/>
      <c r="DV227" s="7"/>
      <c r="DW227" s="7"/>
      <c r="DX227" s="7"/>
      <c r="DY227" s="7"/>
    </row>
    <row r="228" spans="1:129" hidden="1">
      <c r="A228" s="7"/>
      <c r="B228" s="10"/>
      <c r="C228" s="74"/>
      <c r="D228" s="12"/>
      <c r="E228" s="12"/>
      <c r="F228" s="14"/>
      <c r="G228" s="8"/>
      <c r="H228" s="8"/>
      <c r="I228" s="8"/>
      <c r="J228" s="8"/>
      <c r="K228" s="8"/>
      <c r="L228" s="8"/>
      <c r="M228" s="8"/>
      <c r="N228" s="8"/>
      <c r="O228" s="8"/>
      <c r="P228" s="8"/>
      <c r="Q228" s="9"/>
      <c r="R228" s="9"/>
      <c r="S228" s="9"/>
      <c r="T228" s="9"/>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c r="DP228" s="7"/>
      <c r="DQ228" s="7"/>
      <c r="DR228" s="7"/>
      <c r="DS228" s="7"/>
      <c r="DT228" s="7"/>
      <c r="DU228" s="7"/>
      <c r="DV228" s="7"/>
      <c r="DW228" s="7"/>
      <c r="DX228" s="7"/>
      <c r="DY228" s="7"/>
    </row>
    <row r="229" spans="1:129" hidden="1">
      <c r="A229" s="7"/>
      <c r="B229" s="10"/>
      <c r="C229" s="74"/>
      <c r="D229" s="12"/>
      <c r="E229" s="12"/>
      <c r="F229" s="14"/>
      <c r="G229" s="8"/>
      <c r="H229" s="8"/>
      <c r="I229" s="8"/>
      <c r="J229" s="8"/>
      <c r="K229" s="8"/>
      <c r="L229" s="8"/>
      <c r="M229" s="8"/>
      <c r="N229" s="8"/>
      <c r="O229" s="8"/>
      <c r="P229" s="8"/>
      <c r="Q229" s="9"/>
      <c r="R229" s="9"/>
      <c r="S229" s="9"/>
      <c r="T229" s="9"/>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c r="CZ229" s="7"/>
      <c r="DA229" s="7"/>
      <c r="DB229" s="7"/>
      <c r="DC229" s="7"/>
      <c r="DD229" s="7"/>
      <c r="DE229" s="7"/>
      <c r="DF229" s="7"/>
      <c r="DG229" s="7"/>
      <c r="DH229" s="7"/>
      <c r="DI229" s="7"/>
      <c r="DJ229" s="7"/>
      <c r="DK229" s="7"/>
      <c r="DL229" s="7"/>
      <c r="DM229" s="7"/>
      <c r="DN229" s="7"/>
      <c r="DO229" s="7"/>
      <c r="DP229" s="7"/>
      <c r="DQ229" s="7"/>
      <c r="DR229" s="7"/>
      <c r="DS229" s="7"/>
      <c r="DT229" s="7"/>
      <c r="DU229" s="7"/>
      <c r="DV229" s="7"/>
      <c r="DW229" s="7"/>
      <c r="DX229" s="7"/>
      <c r="DY229" s="7"/>
    </row>
    <row r="230" spans="1:129" hidden="1">
      <c r="A230" s="7"/>
      <c r="B230" s="10"/>
      <c r="C230" s="74"/>
      <c r="D230" s="12"/>
      <c r="E230" s="12"/>
      <c r="F230" s="14"/>
      <c r="G230" s="8"/>
      <c r="H230" s="8"/>
      <c r="I230" s="8"/>
      <c r="J230" s="8"/>
      <c r="K230" s="8"/>
      <c r="L230" s="8"/>
      <c r="M230" s="8"/>
      <c r="N230" s="8"/>
      <c r="O230" s="8"/>
      <c r="P230" s="8"/>
      <c r="Q230" s="9"/>
      <c r="R230" s="9"/>
      <c r="S230" s="9"/>
      <c r="T230" s="9"/>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row>
    <row r="231" spans="1:129" hidden="1">
      <c r="A231" s="7"/>
      <c r="B231" s="10"/>
      <c r="C231" s="74"/>
      <c r="D231" s="12"/>
      <c r="E231" s="12"/>
      <c r="F231" s="14"/>
      <c r="G231" s="8"/>
      <c r="H231" s="8"/>
      <c r="I231" s="8"/>
      <c r="J231" s="8"/>
      <c r="K231" s="8"/>
      <c r="L231" s="8"/>
      <c r="M231" s="8"/>
      <c r="N231" s="8"/>
      <c r="O231" s="8"/>
      <c r="P231" s="8"/>
      <c r="Q231" s="9"/>
      <c r="R231" s="9"/>
      <c r="S231" s="9"/>
      <c r="T231" s="9"/>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c r="BO231" s="7"/>
      <c r="BP231" s="7"/>
      <c r="BQ231" s="7"/>
      <c r="BR231" s="7"/>
      <c r="BS231" s="7"/>
      <c r="BT231" s="7"/>
      <c r="BU231" s="7"/>
      <c r="BV231" s="7"/>
      <c r="BW231" s="7"/>
      <c r="BX231" s="7"/>
      <c r="BY231" s="7"/>
      <c r="BZ231" s="7"/>
      <c r="CA231" s="7"/>
      <c r="CB231" s="7"/>
      <c r="CC231" s="7"/>
      <c r="CD231" s="7"/>
      <c r="CE231" s="7"/>
      <c r="CF231" s="7"/>
      <c r="CG231" s="7"/>
      <c r="CH231" s="7"/>
      <c r="CI231" s="7"/>
      <c r="CJ231" s="7"/>
      <c r="CK231" s="7"/>
      <c r="CL231" s="7"/>
      <c r="CM231" s="7"/>
      <c r="CN231" s="7"/>
      <c r="CO231" s="7"/>
      <c r="CP231" s="7"/>
      <c r="CQ231" s="7"/>
      <c r="CR231" s="7"/>
      <c r="CS231" s="7"/>
      <c r="CT231" s="7"/>
      <c r="CU231" s="7"/>
      <c r="CV231" s="7"/>
      <c r="CW231" s="7"/>
      <c r="CX231" s="7"/>
      <c r="CY231" s="7"/>
      <c r="CZ231" s="7"/>
      <c r="DA231" s="7"/>
      <c r="DB231" s="7"/>
      <c r="DC231" s="7"/>
      <c r="DD231" s="7"/>
      <c r="DE231" s="7"/>
      <c r="DF231" s="7"/>
      <c r="DG231" s="7"/>
      <c r="DH231" s="7"/>
      <c r="DI231" s="7"/>
      <c r="DJ231" s="7"/>
      <c r="DK231" s="7"/>
      <c r="DL231" s="7"/>
      <c r="DM231" s="7"/>
      <c r="DN231" s="7"/>
      <c r="DO231" s="7"/>
      <c r="DP231" s="7"/>
      <c r="DQ231" s="7"/>
      <c r="DR231" s="7"/>
      <c r="DS231" s="7"/>
      <c r="DT231" s="7"/>
      <c r="DU231" s="7"/>
      <c r="DV231" s="7"/>
      <c r="DW231" s="7"/>
      <c r="DX231" s="7"/>
      <c r="DY231" s="7"/>
    </row>
    <row r="232" spans="1:129" hidden="1">
      <c r="A232" s="7"/>
      <c r="B232" s="10"/>
      <c r="C232" s="74"/>
      <c r="D232" s="12"/>
      <c r="E232" s="12"/>
      <c r="F232" s="14"/>
      <c r="G232" s="8"/>
      <c r="H232" s="8"/>
      <c r="I232" s="8"/>
      <c r="J232" s="8"/>
      <c r="K232" s="8"/>
      <c r="L232" s="8"/>
      <c r="M232" s="8"/>
      <c r="N232" s="8"/>
      <c r="O232" s="8"/>
      <c r="P232" s="8"/>
      <c r="Q232" s="9"/>
      <c r="R232" s="9"/>
      <c r="S232" s="9"/>
      <c r="T232" s="9"/>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c r="DP232" s="7"/>
      <c r="DQ232" s="7"/>
      <c r="DR232" s="7"/>
      <c r="DS232" s="7"/>
      <c r="DT232" s="7"/>
      <c r="DU232" s="7"/>
      <c r="DV232" s="7"/>
      <c r="DW232" s="7"/>
      <c r="DX232" s="7"/>
      <c r="DY232" s="7"/>
    </row>
    <row r="233" spans="1:129" hidden="1">
      <c r="A233" s="7"/>
      <c r="B233" s="10"/>
      <c r="C233" s="74"/>
      <c r="D233" s="12"/>
      <c r="E233" s="12"/>
      <c r="F233" s="14"/>
      <c r="G233" s="8"/>
      <c r="H233" s="8"/>
      <c r="I233" s="8"/>
      <c r="J233" s="8"/>
      <c r="K233" s="8"/>
      <c r="L233" s="8"/>
      <c r="M233" s="8"/>
      <c r="N233" s="8"/>
      <c r="O233" s="8"/>
      <c r="P233" s="8"/>
      <c r="Q233" s="9"/>
      <c r="R233" s="9"/>
      <c r="S233" s="9"/>
      <c r="T233" s="9"/>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c r="BO233" s="7"/>
      <c r="BP233" s="7"/>
      <c r="BQ233" s="7"/>
      <c r="BR233" s="7"/>
      <c r="BS233" s="7"/>
      <c r="BT233" s="7"/>
      <c r="BU233" s="7"/>
      <c r="BV233" s="7"/>
      <c r="BW233" s="7"/>
      <c r="BX233" s="7"/>
      <c r="BY233" s="7"/>
      <c r="BZ233" s="7"/>
      <c r="CA233" s="7"/>
      <c r="CB233" s="7"/>
      <c r="CC233" s="7"/>
      <c r="CD233" s="7"/>
      <c r="CE233" s="7"/>
      <c r="CF233" s="7"/>
      <c r="CG233" s="7"/>
      <c r="CH233" s="7"/>
      <c r="CI233" s="7"/>
      <c r="CJ233" s="7"/>
      <c r="CK233" s="7"/>
      <c r="CL233" s="7"/>
      <c r="CM233" s="7"/>
      <c r="CN233" s="7"/>
      <c r="CO233" s="7"/>
      <c r="CP233" s="7"/>
      <c r="CQ233" s="7"/>
      <c r="CR233" s="7"/>
      <c r="CS233" s="7"/>
      <c r="CT233" s="7"/>
      <c r="CU233" s="7"/>
      <c r="CV233" s="7"/>
      <c r="CW233" s="7"/>
      <c r="CX233" s="7"/>
      <c r="CY233" s="7"/>
      <c r="CZ233" s="7"/>
      <c r="DA233" s="7"/>
      <c r="DB233" s="7"/>
      <c r="DC233" s="7"/>
      <c r="DD233" s="7"/>
      <c r="DE233" s="7"/>
      <c r="DF233" s="7"/>
      <c r="DG233" s="7"/>
      <c r="DH233" s="7"/>
      <c r="DI233" s="7"/>
      <c r="DJ233" s="7"/>
      <c r="DK233" s="7"/>
      <c r="DL233" s="7"/>
      <c r="DM233" s="7"/>
      <c r="DN233" s="7"/>
      <c r="DO233" s="7"/>
      <c r="DP233" s="7"/>
      <c r="DQ233" s="7"/>
      <c r="DR233" s="7"/>
      <c r="DS233" s="7"/>
      <c r="DT233" s="7"/>
      <c r="DU233" s="7"/>
      <c r="DV233" s="7"/>
      <c r="DW233" s="7"/>
      <c r="DX233" s="7"/>
      <c r="DY233" s="7"/>
    </row>
    <row r="234" spans="1:129" hidden="1">
      <c r="A234" s="7"/>
      <c r="B234" s="10"/>
      <c r="C234" s="74"/>
      <c r="D234" s="12"/>
      <c r="E234" s="12"/>
      <c r="F234" s="14"/>
      <c r="G234" s="8"/>
      <c r="H234" s="8"/>
      <c r="I234" s="8"/>
      <c r="J234" s="8"/>
      <c r="K234" s="8"/>
      <c r="L234" s="8"/>
      <c r="M234" s="8"/>
      <c r="N234" s="8"/>
      <c r="O234" s="8"/>
      <c r="P234" s="8"/>
      <c r="Q234" s="9"/>
      <c r="R234" s="9"/>
      <c r="S234" s="9"/>
      <c r="T234" s="9"/>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c r="BO234" s="7"/>
      <c r="BP234" s="7"/>
      <c r="BQ234" s="7"/>
      <c r="BR234" s="7"/>
      <c r="BS234" s="7"/>
      <c r="BT234" s="7"/>
      <c r="BU234" s="7"/>
      <c r="BV234" s="7"/>
      <c r="BW234" s="7"/>
      <c r="BX234" s="7"/>
      <c r="BY234" s="7"/>
      <c r="BZ234" s="7"/>
      <c r="CA234" s="7"/>
      <c r="CB234" s="7"/>
      <c r="CC234" s="7"/>
      <c r="CD234" s="7"/>
      <c r="CE234" s="7"/>
      <c r="CF234" s="7"/>
      <c r="CG234" s="7"/>
      <c r="CH234" s="7"/>
      <c r="CI234" s="7"/>
      <c r="CJ234" s="7"/>
      <c r="CK234" s="7"/>
      <c r="CL234" s="7"/>
      <c r="CM234" s="7"/>
      <c r="CN234" s="7"/>
      <c r="CO234" s="7"/>
      <c r="CP234" s="7"/>
      <c r="CQ234" s="7"/>
      <c r="CR234" s="7"/>
      <c r="CS234" s="7"/>
      <c r="CT234" s="7"/>
      <c r="CU234" s="7"/>
      <c r="CV234" s="7"/>
      <c r="CW234" s="7"/>
      <c r="CX234" s="7"/>
      <c r="CY234" s="7"/>
      <c r="CZ234" s="7"/>
      <c r="DA234" s="7"/>
      <c r="DB234" s="7"/>
      <c r="DC234" s="7"/>
      <c r="DD234" s="7"/>
      <c r="DE234" s="7"/>
      <c r="DF234" s="7"/>
      <c r="DG234" s="7"/>
      <c r="DH234" s="7"/>
      <c r="DI234" s="7"/>
      <c r="DJ234" s="7"/>
      <c r="DK234" s="7"/>
      <c r="DL234" s="7"/>
      <c r="DM234" s="7"/>
      <c r="DN234" s="7"/>
      <c r="DO234" s="7"/>
      <c r="DP234" s="7"/>
      <c r="DQ234" s="7"/>
      <c r="DR234" s="7"/>
      <c r="DS234" s="7"/>
      <c r="DT234" s="7"/>
      <c r="DU234" s="7"/>
      <c r="DV234" s="7"/>
      <c r="DW234" s="7"/>
      <c r="DX234" s="7"/>
      <c r="DY234" s="7"/>
    </row>
    <row r="235" spans="1:129" hidden="1">
      <c r="A235" s="7"/>
      <c r="B235" s="10"/>
      <c r="C235" s="74"/>
      <c r="D235" s="12"/>
      <c r="E235" s="12"/>
      <c r="F235" s="14"/>
      <c r="G235" s="8"/>
      <c r="H235" s="8"/>
      <c r="I235" s="8"/>
      <c r="J235" s="8"/>
      <c r="K235" s="8"/>
      <c r="L235" s="8"/>
      <c r="M235" s="8"/>
      <c r="N235" s="8"/>
      <c r="O235" s="8"/>
      <c r="P235" s="8"/>
      <c r="Q235" s="9"/>
      <c r="R235" s="9"/>
      <c r="S235" s="9"/>
      <c r="T235" s="9"/>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c r="DP235" s="7"/>
      <c r="DQ235" s="7"/>
      <c r="DR235" s="7"/>
      <c r="DS235" s="7"/>
      <c r="DT235" s="7"/>
      <c r="DU235" s="7"/>
      <c r="DV235" s="7"/>
      <c r="DW235" s="7"/>
      <c r="DX235" s="7"/>
      <c r="DY235" s="7"/>
    </row>
    <row r="236" spans="1:129" hidden="1">
      <c r="A236" s="7"/>
      <c r="B236" s="10"/>
      <c r="C236" s="74"/>
      <c r="D236" s="12"/>
      <c r="E236" s="12"/>
      <c r="F236" s="14"/>
      <c r="G236" s="8"/>
      <c r="H236" s="8"/>
      <c r="I236" s="8"/>
      <c r="J236" s="8"/>
      <c r="K236" s="8"/>
      <c r="L236" s="8"/>
      <c r="M236" s="8"/>
      <c r="N236" s="8"/>
      <c r="O236" s="8"/>
      <c r="P236" s="8"/>
      <c r="Q236" s="9"/>
      <c r="R236" s="9"/>
      <c r="S236" s="9"/>
      <c r="T236" s="9"/>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c r="DP236" s="7"/>
      <c r="DQ236" s="7"/>
      <c r="DR236" s="7"/>
      <c r="DS236" s="7"/>
      <c r="DT236" s="7"/>
      <c r="DU236" s="7"/>
      <c r="DV236" s="7"/>
      <c r="DW236" s="7"/>
      <c r="DX236" s="7"/>
      <c r="DY236" s="7"/>
    </row>
    <row r="237" spans="1:129" hidden="1">
      <c r="A237" s="7"/>
      <c r="B237" s="10"/>
      <c r="C237" s="74"/>
      <c r="D237" s="12"/>
      <c r="E237" s="12"/>
      <c r="F237" s="14"/>
      <c r="G237" s="8"/>
      <c r="H237" s="8"/>
      <c r="I237" s="8"/>
      <c r="J237" s="8"/>
      <c r="K237" s="8"/>
      <c r="L237" s="8"/>
      <c r="M237" s="8"/>
      <c r="N237" s="8"/>
      <c r="O237" s="8"/>
      <c r="P237" s="8"/>
      <c r="Q237" s="9"/>
      <c r="R237" s="9"/>
      <c r="S237" s="9"/>
      <c r="T237" s="9"/>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c r="DP237" s="7"/>
      <c r="DQ237" s="7"/>
      <c r="DR237" s="7"/>
      <c r="DS237" s="7"/>
      <c r="DT237" s="7"/>
      <c r="DU237" s="7"/>
      <c r="DV237" s="7"/>
      <c r="DW237" s="7"/>
      <c r="DX237" s="7"/>
      <c r="DY237" s="7"/>
    </row>
    <row r="238" spans="1:129" hidden="1">
      <c r="A238" s="7"/>
      <c r="B238" s="10"/>
      <c r="C238" s="74"/>
      <c r="D238" s="12"/>
      <c r="E238" s="12"/>
      <c r="F238" s="14"/>
      <c r="G238" s="8"/>
      <c r="H238" s="8"/>
      <c r="I238" s="8"/>
      <c r="J238" s="8"/>
      <c r="K238" s="8"/>
      <c r="L238" s="8"/>
      <c r="M238" s="8"/>
      <c r="N238" s="8"/>
      <c r="O238" s="8"/>
      <c r="P238" s="8"/>
      <c r="Q238" s="9"/>
      <c r="R238" s="9"/>
      <c r="S238" s="9"/>
      <c r="T238" s="9"/>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row>
    <row r="239" spans="1:129" hidden="1">
      <c r="A239" s="7"/>
      <c r="B239" s="10"/>
      <c r="C239" s="74"/>
      <c r="D239" s="12"/>
      <c r="E239" s="12"/>
      <c r="F239" s="14"/>
      <c r="G239" s="8"/>
      <c r="H239" s="8"/>
      <c r="I239" s="8"/>
      <c r="J239" s="8"/>
      <c r="K239" s="8"/>
      <c r="L239" s="8"/>
      <c r="M239" s="8"/>
      <c r="N239" s="8"/>
      <c r="O239" s="8"/>
      <c r="P239" s="8"/>
      <c r="Q239" s="9"/>
      <c r="R239" s="9"/>
      <c r="S239" s="9"/>
      <c r="T239" s="9"/>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c r="CZ239" s="7"/>
      <c r="DA239" s="7"/>
      <c r="DB239" s="7"/>
      <c r="DC239" s="7"/>
      <c r="DD239" s="7"/>
      <c r="DE239" s="7"/>
      <c r="DF239" s="7"/>
      <c r="DG239" s="7"/>
      <c r="DH239" s="7"/>
      <c r="DI239" s="7"/>
      <c r="DJ239" s="7"/>
      <c r="DK239" s="7"/>
      <c r="DL239" s="7"/>
      <c r="DM239" s="7"/>
      <c r="DN239" s="7"/>
      <c r="DO239" s="7"/>
      <c r="DP239" s="7"/>
      <c r="DQ239" s="7"/>
      <c r="DR239" s="7"/>
      <c r="DS239" s="7"/>
      <c r="DT239" s="7"/>
      <c r="DU239" s="7"/>
      <c r="DV239" s="7"/>
      <c r="DW239" s="7"/>
      <c r="DX239" s="7"/>
      <c r="DY239" s="7"/>
    </row>
    <row r="240" spans="1:129" hidden="1">
      <c r="A240" s="7"/>
      <c r="B240" s="10"/>
      <c r="C240" s="74"/>
      <c r="D240" s="12"/>
      <c r="E240" s="12"/>
      <c r="F240" s="14"/>
      <c r="G240" s="8"/>
      <c r="H240" s="8"/>
      <c r="I240" s="8"/>
      <c r="J240" s="8"/>
      <c r="K240" s="8"/>
      <c r="L240" s="8"/>
      <c r="M240" s="8"/>
      <c r="N240" s="8"/>
      <c r="O240" s="8"/>
      <c r="P240" s="8"/>
      <c r="Q240" s="9"/>
      <c r="R240" s="9"/>
      <c r="S240" s="9"/>
      <c r="T240" s="9"/>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c r="DP240" s="7"/>
      <c r="DQ240" s="7"/>
      <c r="DR240" s="7"/>
      <c r="DS240" s="7"/>
      <c r="DT240" s="7"/>
      <c r="DU240" s="7"/>
      <c r="DV240" s="7"/>
      <c r="DW240" s="7"/>
      <c r="DX240" s="7"/>
      <c r="DY240" s="7"/>
    </row>
    <row r="241" spans="1:129" hidden="1">
      <c r="A241" s="7"/>
      <c r="B241" s="10"/>
      <c r="C241" s="74"/>
      <c r="D241" s="12"/>
      <c r="E241" s="12"/>
      <c r="F241" s="14"/>
      <c r="G241" s="8"/>
      <c r="H241" s="8"/>
      <c r="I241" s="8"/>
      <c r="J241" s="8"/>
      <c r="K241" s="8"/>
      <c r="L241" s="8"/>
      <c r="M241" s="8"/>
      <c r="N241" s="8"/>
      <c r="O241" s="8"/>
      <c r="P241" s="8"/>
      <c r="Q241" s="9"/>
      <c r="R241" s="9"/>
      <c r="S241" s="9"/>
      <c r="T241" s="9"/>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c r="DP241" s="7"/>
      <c r="DQ241" s="7"/>
      <c r="DR241" s="7"/>
      <c r="DS241" s="7"/>
      <c r="DT241" s="7"/>
      <c r="DU241" s="7"/>
      <c r="DV241" s="7"/>
      <c r="DW241" s="7"/>
      <c r="DX241" s="7"/>
      <c r="DY241" s="7"/>
    </row>
    <row r="242" spans="1:129" hidden="1">
      <c r="A242" s="7"/>
      <c r="B242" s="10"/>
      <c r="C242" s="74"/>
      <c r="D242" s="12"/>
      <c r="E242" s="12"/>
      <c r="F242" s="14"/>
      <c r="G242" s="8"/>
      <c r="H242" s="8"/>
      <c r="I242" s="8"/>
      <c r="J242" s="8"/>
      <c r="K242" s="8"/>
      <c r="L242" s="8"/>
      <c r="M242" s="8"/>
      <c r="N242" s="8"/>
      <c r="O242" s="8"/>
      <c r="P242" s="8"/>
      <c r="Q242" s="9"/>
      <c r="R242" s="9"/>
      <c r="S242" s="9"/>
      <c r="T242" s="9"/>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c r="DP242" s="7"/>
      <c r="DQ242" s="7"/>
      <c r="DR242" s="7"/>
      <c r="DS242" s="7"/>
      <c r="DT242" s="7"/>
      <c r="DU242" s="7"/>
      <c r="DV242" s="7"/>
      <c r="DW242" s="7"/>
      <c r="DX242" s="7"/>
      <c r="DY242" s="7"/>
    </row>
    <row r="243" spans="1:129" hidden="1">
      <c r="A243" s="7"/>
      <c r="B243" s="10"/>
      <c r="C243" s="74"/>
      <c r="D243" s="12"/>
      <c r="E243" s="12"/>
      <c r="F243" s="14"/>
      <c r="G243" s="8"/>
      <c r="H243" s="8"/>
      <c r="I243" s="8"/>
      <c r="J243" s="8"/>
      <c r="K243" s="8"/>
      <c r="L243" s="8"/>
      <c r="M243" s="8"/>
      <c r="N243" s="8"/>
      <c r="O243" s="8"/>
      <c r="P243" s="8"/>
      <c r="Q243" s="9"/>
      <c r="R243" s="9"/>
      <c r="S243" s="9"/>
      <c r="T243" s="9"/>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c r="DP243" s="7"/>
      <c r="DQ243" s="7"/>
      <c r="DR243" s="7"/>
      <c r="DS243" s="7"/>
      <c r="DT243" s="7"/>
      <c r="DU243" s="7"/>
      <c r="DV243" s="7"/>
      <c r="DW243" s="7"/>
      <c r="DX243" s="7"/>
      <c r="DY243" s="7"/>
    </row>
    <row r="244" spans="1:129" hidden="1">
      <c r="A244" s="7"/>
      <c r="B244" s="10"/>
      <c r="C244" s="74"/>
      <c r="D244" s="12"/>
      <c r="E244" s="12"/>
      <c r="F244" s="14"/>
      <c r="G244" s="8"/>
      <c r="H244" s="8"/>
      <c r="I244" s="8"/>
      <c r="J244" s="8"/>
      <c r="K244" s="8"/>
      <c r="L244" s="8"/>
      <c r="M244" s="8"/>
      <c r="N244" s="8"/>
      <c r="O244" s="8"/>
      <c r="P244" s="8"/>
      <c r="Q244" s="9"/>
      <c r="R244" s="9"/>
      <c r="S244" s="9"/>
      <c r="T244" s="9"/>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c r="DP244" s="7"/>
      <c r="DQ244" s="7"/>
      <c r="DR244" s="7"/>
      <c r="DS244" s="7"/>
      <c r="DT244" s="7"/>
      <c r="DU244" s="7"/>
      <c r="DV244" s="7"/>
      <c r="DW244" s="7"/>
      <c r="DX244" s="7"/>
      <c r="DY244" s="7"/>
    </row>
    <row r="245" spans="1:129" hidden="1">
      <c r="A245" s="7"/>
      <c r="B245" s="10"/>
      <c r="C245" s="74"/>
      <c r="D245" s="12"/>
      <c r="E245" s="12"/>
      <c r="F245" s="14"/>
      <c r="G245" s="8"/>
      <c r="H245" s="8"/>
      <c r="I245" s="8"/>
      <c r="J245" s="8"/>
      <c r="K245" s="8"/>
      <c r="L245" s="8"/>
      <c r="M245" s="8"/>
      <c r="N245" s="8"/>
      <c r="O245" s="8"/>
      <c r="P245" s="8"/>
      <c r="Q245" s="9"/>
      <c r="R245" s="9"/>
      <c r="S245" s="9"/>
      <c r="T245" s="9"/>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c r="DP245" s="7"/>
      <c r="DQ245" s="7"/>
      <c r="DR245" s="7"/>
      <c r="DS245" s="7"/>
      <c r="DT245" s="7"/>
      <c r="DU245" s="7"/>
      <c r="DV245" s="7"/>
      <c r="DW245" s="7"/>
      <c r="DX245" s="7"/>
      <c r="DY245" s="7"/>
    </row>
    <row r="246" spans="1:129" hidden="1">
      <c r="A246" s="7"/>
      <c r="B246" s="10"/>
      <c r="C246" s="74"/>
      <c r="D246" s="12"/>
      <c r="E246" s="12"/>
      <c r="F246" s="14"/>
      <c r="G246" s="8"/>
      <c r="H246" s="8"/>
      <c r="I246" s="8"/>
      <c r="J246" s="8"/>
      <c r="K246" s="8"/>
      <c r="L246" s="8"/>
      <c r="M246" s="8"/>
      <c r="N246" s="8"/>
      <c r="O246" s="8"/>
      <c r="P246" s="8"/>
      <c r="Q246" s="9"/>
      <c r="R246" s="9"/>
      <c r="S246" s="9"/>
      <c r="T246" s="9"/>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row>
    <row r="247" spans="1:129" hidden="1">
      <c r="A247" s="7"/>
      <c r="B247" s="10"/>
      <c r="C247" s="74"/>
      <c r="D247" s="12"/>
      <c r="E247" s="12"/>
      <c r="F247" s="14"/>
      <c r="G247" s="8"/>
      <c r="H247" s="8"/>
      <c r="I247" s="8"/>
      <c r="J247" s="8"/>
      <c r="K247" s="8"/>
      <c r="L247" s="8"/>
      <c r="M247" s="8"/>
      <c r="N247" s="8"/>
      <c r="O247" s="8"/>
      <c r="P247" s="8"/>
      <c r="Q247" s="9"/>
      <c r="R247" s="9"/>
      <c r="S247" s="9"/>
      <c r="T247" s="9"/>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c r="BO247" s="7"/>
      <c r="BP247" s="7"/>
      <c r="BQ247" s="7"/>
      <c r="BR247" s="7"/>
      <c r="BS247" s="7"/>
      <c r="BT247" s="7"/>
      <c r="BU247" s="7"/>
      <c r="BV247" s="7"/>
      <c r="BW247" s="7"/>
      <c r="BX247" s="7"/>
      <c r="BY247" s="7"/>
      <c r="BZ247" s="7"/>
      <c r="CA247" s="7"/>
      <c r="CB247" s="7"/>
      <c r="CC247" s="7"/>
      <c r="CD247" s="7"/>
      <c r="CE247" s="7"/>
      <c r="CF247" s="7"/>
      <c r="CG247" s="7"/>
      <c r="CH247" s="7"/>
      <c r="CI247" s="7"/>
      <c r="CJ247" s="7"/>
      <c r="CK247" s="7"/>
      <c r="CL247" s="7"/>
      <c r="CM247" s="7"/>
      <c r="CN247" s="7"/>
      <c r="CO247" s="7"/>
      <c r="CP247" s="7"/>
      <c r="CQ247" s="7"/>
      <c r="CR247" s="7"/>
      <c r="CS247" s="7"/>
      <c r="CT247" s="7"/>
      <c r="CU247" s="7"/>
      <c r="CV247" s="7"/>
      <c r="CW247" s="7"/>
      <c r="CX247" s="7"/>
      <c r="CY247" s="7"/>
      <c r="CZ247" s="7"/>
      <c r="DA247" s="7"/>
      <c r="DB247" s="7"/>
      <c r="DC247" s="7"/>
      <c r="DD247" s="7"/>
      <c r="DE247" s="7"/>
      <c r="DF247" s="7"/>
      <c r="DG247" s="7"/>
      <c r="DH247" s="7"/>
      <c r="DI247" s="7"/>
      <c r="DJ247" s="7"/>
      <c r="DK247" s="7"/>
      <c r="DL247" s="7"/>
      <c r="DM247" s="7"/>
      <c r="DN247" s="7"/>
      <c r="DO247" s="7"/>
      <c r="DP247" s="7"/>
      <c r="DQ247" s="7"/>
      <c r="DR247" s="7"/>
      <c r="DS247" s="7"/>
      <c r="DT247" s="7"/>
      <c r="DU247" s="7"/>
      <c r="DV247" s="7"/>
      <c r="DW247" s="7"/>
      <c r="DX247" s="7"/>
      <c r="DY247" s="7"/>
    </row>
    <row r="248" spans="1:129" hidden="1">
      <c r="A248" s="7"/>
      <c r="B248" s="10"/>
      <c r="C248" s="74"/>
      <c r="D248" s="12"/>
      <c r="E248" s="12"/>
      <c r="F248" s="14"/>
      <c r="G248" s="8"/>
      <c r="H248" s="8"/>
      <c r="I248" s="8"/>
      <c r="J248" s="8"/>
      <c r="K248" s="8"/>
      <c r="L248" s="8"/>
      <c r="M248" s="8"/>
      <c r="N248" s="8"/>
      <c r="O248" s="8"/>
      <c r="P248" s="8"/>
      <c r="Q248" s="9"/>
      <c r="R248" s="9"/>
      <c r="S248" s="9"/>
      <c r="T248" s="9"/>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c r="BO248" s="7"/>
      <c r="BP248" s="7"/>
      <c r="BQ248" s="7"/>
      <c r="BR248" s="7"/>
      <c r="BS248" s="7"/>
      <c r="BT248" s="7"/>
      <c r="BU248" s="7"/>
      <c r="BV248" s="7"/>
      <c r="BW248" s="7"/>
      <c r="BX248" s="7"/>
      <c r="BY248" s="7"/>
      <c r="BZ248" s="7"/>
      <c r="CA248" s="7"/>
      <c r="CB248" s="7"/>
      <c r="CC248" s="7"/>
      <c r="CD248" s="7"/>
      <c r="CE248" s="7"/>
      <c r="CF248" s="7"/>
      <c r="CG248" s="7"/>
      <c r="CH248" s="7"/>
      <c r="CI248" s="7"/>
      <c r="CJ248" s="7"/>
      <c r="CK248" s="7"/>
      <c r="CL248" s="7"/>
      <c r="CM248" s="7"/>
      <c r="CN248" s="7"/>
      <c r="CO248" s="7"/>
      <c r="CP248" s="7"/>
      <c r="CQ248" s="7"/>
      <c r="CR248" s="7"/>
      <c r="CS248" s="7"/>
      <c r="CT248" s="7"/>
      <c r="CU248" s="7"/>
      <c r="CV248" s="7"/>
      <c r="CW248" s="7"/>
      <c r="CX248" s="7"/>
      <c r="CY248" s="7"/>
      <c r="CZ248" s="7"/>
      <c r="DA248" s="7"/>
      <c r="DB248" s="7"/>
      <c r="DC248" s="7"/>
      <c r="DD248" s="7"/>
      <c r="DE248" s="7"/>
      <c r="DF248" s="7"/>
      <c r="DG248" s="7"/>
      <c r="DH248" s="7"/>
      <c r="DI248" s="7"/>
      <c r="DJ248" s="7"/>
      <c r="DK248" s="7"/>
      <c r="DL248" s="7"/>
      <c r="DM248" s="7"/>
      <c r="DN248" s="7"/>
      <c r="DO248" s="7"/>
      <c r="DP248" s="7"/>
      <c r="DQ248" s="7"/>
      <c r="DR248" s="7"/>
      <c r="DS248" s="7"/>
      <c r="DT248" s="7"/>
      <c r="DU248" s="7"/>
      <c r="DV248" s="7"/>
      <c r="DW248" s="7"/>
      <c r="DX248" s="7"/>
      <c r="DY248" s="7"/>
    </row>
    <row r="249" spans="1:129" hidden="1">
      <c r="A249" s="7"/>
      <c r="B249" s="10"/>
      <c r="C249" s="74"/>
      <c r="D249" s="12"/>
      <c r="E249" s="12"/>
      <c r="F249" s="14"/>
      <c r="G249" s="8"/>
      <c r="H249" s="8"/>
      <c r="I249" s="8"/>
      <c r="J249" s="8"/>
      <c r="K249" s="8"/>
      <c r="L249" s="8"/>
      <c r="M249" s="8"/>
      <c r="N249" s="8"/>
      <c r="O249" s="8"/>
      <c r="P249" s="8"/>
      <c r="Q249" s="9"/>
      <c r="R249" s="9"/>
      <c r="S249" s="9"/>
      <c r="T249" s="9"/>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c r="BO249" s="7"/>
      <c r="BP249" s="7"/>
      <c r="BQ249" s="7"/>
      <c r="BR249" s="7"/>
      <c r="BS249" s="7"/>
      <c r="BT249" s="7"/>
      <c r="BU249" s="7"/>
      <c r="BV249" s="7"/>
      <c r="BW249" s="7"/>
      <c r="BX249" s="7"/>
      <c r="BY249" s="7"/>
      <c r="BZ249" s="7"/>
      <c r="CA249" s="7"/>
      <c r="CB249" s="7"/>
      <c r="CC249" s="7"/>
      <c r="CD249" s="7"/>
      <c r="CE249" s="7"/>
      <c r="CF249" s="7"/>
      <c r="CG249" s="7"/>
      <c r="CH249" s="7"/>
      <c r="CI249" s="7"/>
      <c r="CJ249" s="7"/>
      <c r="CK249" s="7"/>
      <c r="CL249" s="7"/>
      <c r="CM249" s="7"/>
      <c r="CN249" s="7"/>
      <c r="CO249" s="7"/>
      <c r="CP249" s="7"/>
      <c r="CQ249" s="7"/>
      <c r="CR249" s="7"/>
      <c r="CS249" s="7"/>
      <c r="CT249" s="7"/>
      <c r="CU249" s="7"/>
      <c r="CV249" s="7"/>
      <c r="CW249" s="7"/>
      <c r="CX249" s="7"/>
      <c r="CY249" s="7"/>
      <c r="CZ249" s="7"/>
      <c r="DA249" s="7"/>
      <c r="DB249" s="7"/>
      <c r="DC249" s="7"/>
      <c r="DD249" s="7"/>
      <c r="DE249" s="7"/>
      <c r="DF249" s="7"/>
      <c r="DG249" s="7"/>
      <c r="DH249" s="7"/>
      <c r="DI249" s="7"/>
      <c r="DJ249" s="7"/>
      <c r="DK249" s="7"/>
      <c r="DL249" s="7"/>
      <c r="DM249" s="7"/>
      <c r="DN249" s="7"/>
      <c r="DO249" s="7"/>
      <c r="DP249" s="7"/>
      <c r="DQ249" s="7"/>
      <c r="DR249" s="7"/>
      <c r="DS249" s="7"/>
      <c r="DT249" s="7"/>
      <c r="DU249" s="7"/>
      <c r="DV249" s="7"/>
      <c r="DW249" s="7"/>
      <c r="DX249" s="7"/>
      <c r="DY249" s="7"/>
    </row>
    <row r="250" spans="1:129" hidden="1">
      <c r="A250" s="7"/>
      <c r="B250" s="10"/>
      <c r="C250" s="74"/>
      <c r="D250" s="12"/>
      <c r="E250" s="12"/>
      <c r="F250" s="14"/>
      <c r="G250" s="8"/>
      <c r="H250" s="8"/>
      <c r="I250" s="8"/>
      <c r="J250" s="8"/>
      <c r="K250" s="8"/>
      <c r="L250" s="8"/>
      <c r="M250" s="8"/>
      <c r="N250" s="8"/>
      <c r="O250" s="8"/>
      <c r="P250" s="8"/>
      <c r="Q250" s="9"/>
      <c r="R250" s="9"/>
      <c r="S250" s="9"/>
      <c r="T250" s="9"/>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c r="BO250" s="7"/>
      <c r="BP250" s="7"/>
      <c r="BQ250" s="7"/>
      <c r="BR250" s="7"/>
      <c r="BS250" s="7"/>
      <c r="BT250" s="7"/>
      <c r="BU250" s="7"/>
      <c r="BV250" s="7"/>
      <c r="BW250" s="7"/>
      <c r="BX250" s="7"/>
      <c r="BY250" s="7"/>
      <c r="BZ250" s="7"/>
      <c r="CA250" s="7"/>
      <c r="CB250" s="7"/>
      <c r="CC250" s="7"/>
      <c r="CD250" s="7"/>
      <c r="CE250" s="7"/>
      <c r="CF250" s="7"/>
      <c r="CG250" s="7"/>
      <c r="CH250" s="7"/>
      <c r="CI250" s="7"/>
      <c r="CJ250" s="7"/>
      <c r="CK250" s="7"/>
      <c r="CL250" s="7"/>
      <c r="CM250" s="7"/>
      <c r="CN250" s="7"/>
      <c r="CO250" s="7"/>
      <c r="CP250" s="7"/>
      <c r="CQ250" s="7"/>
      <c r="CR250" s="7"/>
      <c r="CS250" s="7"/>
      <c r="CT250" s="7"/>
      <c r="CU250" s="7"/>
      <c r="CV250" s="7"/>
      <c r="CW250" s="7"/>
      <c r="CX250" s="7"/>
      <c r="CY250" s="7"/>
      <c r="CZ250" s="7"/>
      <c r="DA250" s="7"/>
      <c r="DB250" s="7"/>
      <c r="DC250" s="7"/>
      <c r="DD250" s="7"/>
      <c r="DE250" s="7"/>
      <c r="DF250" s="7"/>
      <c r="DG250" s="7"/>
      <c r="DH250" s="7"/>
      <c r="DI250" s="7"/>
      <c r="DJ250" s="7"/>
      <c r="DK250" s="7"/>
      <c r="DL250" s="7"/>
      <c r="DM250" s="7"/>
      <c r="DN250" s="7"/>
      <c r="DO250" s="7"/>
      <c r="DP250" s="7"/>
      <c r="DQ250" s="7"/>
      <c r="DR250" s="7"/>
      <c r="DS250" s="7"/>
      <c r="DT250" s="7"/>
      <c r="DU250" s="7"/>
      <c r="DV250" s="7"/>
      <c r="DW250" s="7"/>
      <c r="DX250" s="7"/>
      <c r="DY250" s="7"/>
    </row>
    <row r="251" spans="1:129" hidden="1">
      <c r="A251" s="7"/>
      <c r="B251" s="10"/>
      <c r="C251" s="74"/>
      <c r="D251" s="12"/>
      <c r="E251" s="12"/>
      <c r="F251" s="14"/>
      <c r="G251" s="8"/>
      <c r="H251" s="8"/>
      <c r="I251" s="8"/>
      <c r="J251" s="8"/>
      <c r="K251" s="8"/>
      <c r="L251" s="8"/>
      <c r="M251" s="8"/>
      <c r="N251" s="8"/>
      <c r="O251" s="8"/>
      <c r="P251" s="8"/>
      <c r="Q251" s="9"/>
      <c r="R251" s="9"/>
      <c r="S251" s="9"/>
      <c r="T251" s="9"/>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c r="BO251" s="7"/>
      <c r="BP251" s="7"/>
      <c r="BQ251" s="7"/>
      <c r="BR251" s="7"/>
      <c r="BS251" s="7"/>
      <c r="BT251" s="7"/>
      <c r="BU251" s="7"/>
      <c r="BV251" s="7"/>
      <c r="BW251" s="7"/>
      <c r="BX251" s="7"/>
      <c r="BY251" s="7"/>
      <c r="BZ251" s="7"/>
      <c r="CA251" s="7"/>
      <c r="CB251" s="7"/>
      <c r="CC251" s="7"/>
      <c r="CD251" s="7"/>
      <c r="CE251" s="7"/>
      <c r="CF251" s="7"/>
      <c r="CG251" s="7"/>
      <c r="CH251" s="7"/>
      <c r="CI251" s="7"/>
      <c r="CJ251" s="7"/>
      <c r="CK251" s="7"/>
      <c r="CL251" s="7"/>
      <c r="CM251" s="7"/>
      <c r="CN251" s="7"/>
      <c r="CO251" s="7"/>
      <c r="CP251" s="7"/>
      <c r="CQ251" s="7"/>
      <c r="CR251" s="7"/>
      <c r="CS251" s="7"/>
      <c r="CT251" s="7"/>
      <c r="CU251" s="7"/>
      <c r="CV251" s="7"/>
      <c r="CW251" s="7"/>
      <c r="CX251" s="7"/>
      <c r="CY251" s="7"/>
      <c r="CZ251" s="7"/>
      <c r="DA251" s="7"/>
      <c r="DB251" s="7"/>
      <c r="DC251" s="7"/>
      <c r="DD251" s="7"/>
      <c r="DE251" s="7"/>
      <c r="DF251" s="7"/>
      <c r="DG251" s="7"/>
      <c r="DH251" s="7"/>
      <c r="DI251" s="7"/>
      <c r="DJ251" s="7"/>
      <c r="DK251" s="7"/>
      <c r="DL251" s="7"/>
      <c r="DM251" s="7"/>
      <c r="DN251" s="7"/>
      <c r="DO251" s="7"/>
      <c r="DP251" s="7"/>
      <c r="DQ251" s="7"/>
      <c r="DR251" s="7"/>
      <c r="DS251" s="7"/>
      <c r="DT251" s="7"/>
      <c r="DU251" s="7"/>
      <c r="DV251" s="7"/>
      <c r="DW251" s="7"/>
      <c r="DX251" s="7"/>
      <c r="DY251" s="7"/>
    </row>
    <row r="252" spans="1:129" hidden="1">
      <c r="A252" s="7"/>
      <c r="B252" s="10"/>
      <c r="C252" s="74"/>
      <c r="D252" s="12"/>
      <c r="E252" s="12"/>
      <c r="F252" s="14"/>
      <c r="G252" s="8"/>
      <c r="H252" s="8"/>
      <c r="I252" s="8"/>
      <c r="J252" s="8"/>
      <c r="K252" s="8"/>
      <c r="L252" s="8"/>
      <c r="M252" s="8"/>
      <c r="N252" s="8"/>
      <c r="O252" s="8"/>
      <c r="P252" s="8"/>
      <c r="Q252" s="9"/>
      <c r="R252" s="9"/>
      <c r="S252" s="9"/>
      <c r="T252" s="9"/>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c r="BO252" s="7"/>
      <c r="BP252" s="7"/>
      <c r="BQ252" s="7"/>
      <c r="BR252" s="7"/>
      <c r="BS252" s="7"/>
      <c r="BT252" s="7"/>
      <c r="BU252" s="7"/>
      <c r="BV252" s="7"/>
      <c r="BW252" s="7"/>
      <c r="BX252" s="7"/>
      <c r="BY252" s="7"/>
      <c r="BZ252" s="7"/>
      <c r="CA252" s="7"/>
      <c r="CB252" s="7"/>
      <c r="CC252" s="7"/>
      <c r="CD252" s="7"/>
      <c r="CE252" s="7"/>
      <c r="CF252" s="7"/>
      <c r="CG252" s="7"/>
      <c r="CH252" s="7"/>
      <c r="CI252" s="7"/>
      <c r="CJ252" s="7"/>
      <c r="CK252" s="7"/>
      <c r="CL252" s="7"/>
      <c r="CM252" s="7"/>
      <c r="CN252" s="7"/>
      <c r="CO252" s="7"/>
      <c r="CP252" s="7"/>
      <c r="CQ252" s="7"/>
      <c r="CR252" s="7"/>
      <c r="CS252" s="7"/>
      <c r="CT252" s="7"/>
      <c r="CU252" s="7"/>
      <c r="CV252" s="7"/>
      <c r="CW252" s="7"/>
      <c r="CX252" s="7"/>
      <c r="CY252" s="7"/>
      <c r="CZ252" s="7"/>
      <c r="DA252" s="7"/>
      <c r="DB252" s="7"/>
      <c r="DC252" s="7"/>
      <c r="DD252" s="7"/>
      <c r="DE252" s="7"/>
      <c r="DF252" s="7"/>
      <c r="DG252" s="7"/>
      <c r="DH252" s="7"/>
      <c r="DI252" s="7"/>
      <c r="DJ252" s="7"/>
      <c r="DK252" s="7"/>
      <c r="DL252" s="7"/>
      <c r="DM252" s="7"/>
      <c r="DN252" s="7"/>
      <c r="DO252" s="7"/>
      <c r="DP252" s="7"/>
      <c r="DQ252" s="7"/>
      <c r="DR252" s="7"/>
      <c r="DS252" s="7"/>
      <c r="DT252" s="7"/>
      <c r="DU252" s="7"/>
      <c r="DV252" s="7"/>
      <c r="DW252" s="7"/>
      <c r="DX252" s="7"/>
      <c r="DY252" s="7"/>
    </row>
    <row r="253" spans="1:129" hidden="1">
      <c r="A253" s="7"/>
      <c r="B253" s="10"/>
      <c r="C253" s="74"/>
      <c r="D253" s="12"/>
      <c r="E253" s="12"/>
      <c r="F253" s="14"/>
      <c r="G253" s="8"/>
      <c r="H253" s="8"/>
      <c r="I253" s="8"/>
      <c r="J253" s="8"/>
      <c r="K253" s="8"/>
      <c r="L253" s="8"/>
      <c r="M253" s="8"/>
      <c r="N253" s="8"/>
      <c r="O253" s="8"/>
      <c r="P253" s="8"/>
      <c r="Q253" s="9"/>
      <c r="R253" s="9"/>
      <c r="S253" s="9"/>
      <c r="T253" s="9"/>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c r="BO253" s="7"/>
      <c r="BP253" s="7"/>
      <c r="BQ253" s="7"/>
      <c r="BR253" s="7"/>
      <c r="BS253" s="7"/>
      <c r="BT253" s="7"/>
      <c r="BU253" s="7"/>
      <c r="BV253" s="7"/>
      <c r="BW253" s="7"/>
      <c r="BX253" s="7"/>
      <c r="BY253" s="7"/>
      <c r="BZ253" s="7"/>
      <c r="CA253" s="7"/>
      <c r="CB253" s="7"/>
      <c r="CC253" s="7"/>
      <c r="CD253" s="7"/>
      <c r="CE253" s="7"/>
      <c r="CF253" s="7"/>
      <c r="CG253" s="7"/>
      <c r="CH253" s="7"/>
      <c r="CI253" s="7"/>
      <c r="CJ253" s="7"/>
      <c r="CK253" s="7"/>
      <c r="CL253" s="7"/>
      <c r="CM253" s="7"/>
      <c r="CN253" s="7"/>
      <c r="CO253" s="7"/>
      <c r="CP253" s="7"/>
      <c r="CQ253" s="7"/>
      <c r="CR253" s="7"/>
      <c r="CS253" s="7"/>
      <c r="CT253" s="7"/>
      <c r="CU253" s="7"/>
      <c r="CV253" s="7"/>
      <c r="CW253" s="7"/>
      <c r="CX253" s="7"/>
      <c r="CY253" s="7"/>
      <c r="CZ253" s="7"/>
      <c r="DA253" s="7"/>
      <c r="DB253" s="7"/>
      <c r="DC253" s="7"/>
      <c r="DD253" s="7"/>
      <c r="DE253" s="7"/>
      <c r="DF253" s="7"/>
      <c r="DG253" s="7"/>
      <c r="DH253" s="7"/>
      <c r="DI253" s="7"/>
      <c r="DJ253" s="7"/>
      <c r="DK253" s="7"/>
      <c r="DL253" s="7"/>
      <c r="DM253" s="7"/>
      <c r="DN253" s="7"/>
      <c r="DO253" s="7"/>
      <c r="DP253" s="7"/>
      <c r="DQ253" s="7"/>
      <c r="DR253" s="7"/>
      <c r="DS253" s="7"/>
      <c r="DT253" s="7"/>
      <c r="DU253" s="7"/>
      <c r="DV253" s="7"/>
      <c r="DW253" s="7"/>
      <c r="DX253" s="7"/>
      <c r="DY253" s="7"/>
    </row>
    <row r="254" spans="1:129" hidden="1">
      <c r="A254" s="7"/>
      <c r="B254" s="10"/>
      <c r="C254" s="74"/>
      <c r="D254" s="12"/>
      <c r="E254" s="12"/>
      <c r="F254" s="14"/>
      <c r="G254" s="8"/>
      <c r="H254" s="8"/>
      <c r="I254" s="8"/>
      <c r="J254" s="8"/>
      <c r="K254" s="8"/>
      <c r="L254" s="8"/>
      <c r="M254" s="8"/>
      <c r="N254" s="8"/>
      <c r="O254" s="8"/>
      <c r="P254" s="8"/>
      <c r="Q254" s="9"/>
      <c r="R254" s="9"/>
      <c r="S254" s="9"/>
      <c r="T254" s="9"/>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row>
    <row r="255" spans="1:129" hidden="1">
      <c r="A255" s="7"/>
      <c r="B255" s="10"/>
      <c r="C255" s="74"/>
      <c r="D255" s="12"/>
      <c r="E255" s="12"/>
      <c r="F255" s="14"/>
      <c r="G255" s="8"/>
      <c r="H255" s="8"/>
      <c r="I255" s="8"/>
      <c r="J255" s="8"/>
      <c r="K255" s="8"/>
      <c r="L255" s="8"/>
      <c r="M255" s="8"/>
      <c r="N255" s="8"/>
      <c r="O255" s="8"/>
      <c r="P255" s="8"/>
      <c r="Q255" s="9"/>
      <c r="R255" s="9"/>
      <c r="S255" s="9"/>
      <c r="T255" s="9"/>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c r="CZ255" s="7"/>
      <c r="DA255" s="7"/>
      <c r="DB255" s="7"/>
      <c r="DC255" s="7"/>
      <c r="DD255" s="7"/>
      <c r="DE255" s="7"/>
      <c r="DF255" s="7"/>
      <c r="DG255" s="7"/>
      <c r="DH255" s="7"/>
      <c r="DI255" s="7"/>
      <c r="DJ255" s="7"/>
      <c r="DK255" s="7"/>
      <c r="DL255" s="7"/>
      <c r="DM255" s="7"/>
      <c r="DN255" s="7"/>
      <c r="DO255" s="7"/>
      <c r="DP255" s="7"/>
      <c r="DQ255" s="7"/>
      <c r="DR255" s="7"/>
      <c r="DS255" s="7"/>
      <c r="DT255" s="7"/>
      <c r="DU255" s="7"/>
      <c r="DV255" s="7"/>
      <c r="DW255" s="7"/>
      <c r="DX255" s="7"/>
      <c r="DY255" s="7"/>
    </row>
    <row r="256" spans="1:129" hidden="1">
      <c r="A256" s="7"/>
      <c r="B256" s="10"/>
      <c r="C256" s="74"/>
      <c r="D256" s="12"/>
      <c r="E256" s="12"/>
      <c r="F256" s="14"/>
      <c r="G256" s="8"/>
      <c r="H256" s="8"/>
      <c r="I256" s="8"/>
      <c r="J256" s="8"/>
      <c r="K256" s="8"/>
      <c r="L256" s="8"/>
      <c r="M256" s="8"/>
      <c r="N256" s="8"/>
      <c r="O256" s="8"/>
      <c r="P256" s="8"/>
      <c r="Q256" s="9"/>
      <c r="R256" s="9"/>
      <c r="S256" s="9"/>
      <c r="T256" s="9"/>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c r="CZ256" s="7"/>
      <c r="DA256" s="7"/>
      <c r="DB256" s="7"/>
      <c r="DC256" s="7"/>
      <c r="DD256" s="7"/>
      <c r="DE256" s="7"/>
      <c r="DF256" s="7"/>
      <c r="DG256" s="7"/>
      <c r="DH256" s="7"/>
      <c r="DI256" s="7"/>
      <c r="DJ256" s="7"/>
      <c r="DK256" s="7"/>
      <c r="DL256" s="7"/>
      <c r="DM256" s="7"/>
      <c r="DN256" s="7"/>
      <c r="DO256" s="7"/>
      <c r="DP256" s="7"/>
      <c r="DQ256" s="7"/>
      <c r="DR256" s="7"/>
      <c r="DS256" s="7"/>
      <c r="DT256" s="7"/>
      <c r="DU256" s="7"/>
      <c r="DV256" s="7"/>
      <c r="DW256" s="7"/>
      <c r="DX256" s="7"/>
      <c r="DY256" s="7"/>
    </row>
    <row r="257" spans="1:129" hidden="1">
      <c r="A257" s="7"/>
      <c r="B257" s="10"/>
      <c r="C257" s="74"/>
      <c r="D257" s="12"/>
      <c r="E257" s="12"/>
      <c r="F257" s="14"/>
      <c r="G257" s="8"/>
      <c r="H257" s="8"/>
      <c r="I257" s="8"/>
      <c r="J257" s="8"/>
      <c r="K257" s="8"/>
      <c r="L257" s="8"/>
      <c r="M257" s="8"/>
      <c r="N257" s="8"/>
      <c r="O257" s="8"/>
      <c r="P257" s="8"/>
      <c r="Q257" s="9"/>
      <c r="R257" s="9"/>
      <c r="S257" s="9"/>
      <c r="T257" s="9"/>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c r="CZ257" s="7"/>
      <c r="DA257" s="7"/>
      <c r="DB257" s="7"/>
      <c r="DC257" s="7"/>
      <c r="DD257" s="7"/>
      <c r="DE257" s="7"/>
      <c r="DF257" s="7"/>
      <c r="DG257" s="7"/>
      <c r="DH257" s="7"/>
      <c r="DI257" s="7"/>
      <c r="DJ257" s="7"/>
      <c r="DK257" s="7"/>
      <c r="DL257" s="7"/>
      <c r="DM257" s="7"/>
      <c r="DN257" s="7"/>
      <c r="DO257" s="7"/>
      <c r="DP257" s="7"/>
      <c r="DQ257" s="7"/>
      <c r="DR257" s="7"/>
      <c r="DS257" s="7"/>
      <c r="DT257" s="7"/>
      <c r="DU257" s="7"/>
      <c r="DV257" s="7"/>
      <c r="DW257" s="7"/>
      <c r="DX257" s="7"/>
      <c r="DY257" s="7"/>
    </row>
    <row r="258" spans="1:129" hidden="1">
      <c r="A258" s="7"/>
      <c r="B258" s="10"/>
      <c r="C258" s="74"/>
      <c r="D258" s="12"/>
      <c r="E258" s="12"/>
      <c r="F258" s="14"/>
      <c r="G258" s="8"/>
      <c r="H258" s="8"/>
      <c r="I258" s="8"/>
      <c r="J258" s="8"/>
      <c r="K258" s="8"/>
      <c r="L258" s="8"/>
      <c r="M258" s="8"/>
      <c r="N258" s="8"/>
      <c r="O258" s="8"/>
      <c r="P258" s="8"/>
      <c r="Q258" s="9"/>
      <c r="R258" s="9"/>
      <c r="S258" s="9"/>
      <c r="T258" s="9"/>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c r="CZ258" s="7"/>
      <c r="DA258" s="7"/>
      <c r="DB258" s="7"/>
      <c r="DC258" s="7"/>
      <c r="DD258" s="7"/>
      <c r="DE258" s="7"/>
      <c r="DF258" s="7"/>
      <c r="DG258" s="7"/>
      <c r="DH258" s="7"/>
      <c r="DI258" s="7"/>
      <c r="DJ258" s="7"/>
      <c r="DK258" s="7"/>
      <c r="DL258" s="7"/>
      <c r="DM258" s="7"/>
      <c r="DN258" s="7"/>
      <c r="DO258" s="7"/>
      <c r="DP258" s="7"/>
      <c r="DQ258" s="7"/>
      <c r="DR258" s="7"/>
      <c r="DS258" s="7"/>
      <c r="DT258" s="7"/>
      <c r="DU258" s="7"/>
      <c r="DV258" s="7"/>
      <c r="DW258" s="7"/>
      <c r="DX258" s="7"/>
      <c r="DY258" s="7"/>
    </row>
    <row r="259" spans="1:129" hidden="1">
      <c r="A259" s="7"/>
      <c r="B259" s="10"/>
      <c r="C259" s="74"/>
      <c r="D259" s="12"/>
      <c r="E259" s="12"/>
      <c r="F259" s="14"/>
      <c r="G259" s="8"/>
      <c r="H259" s="8"/>
      <c r="I259" s="8"/>
      <c r="J259" s="8"/>
      <c r="K259" s="8"/>
      <c r="L259" s="8"/>
      <c r="M259" s="8"/>
      <c r="N259" s="8"/>
      <c r="O259" s="8"/>
      <c r="P259" s="8"/>
      <c r="Q259" s="9"/>
      <c r="R259" s="9"/>
      <c r="S259" s="9"/>
      <c r="T259" s="9"/>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c r="CZ259" s="7"/>
      <c r="DA259" s="7"/>
      <c r="DB259" s="7"/>
      <c r="DC259" s="7"/>
      <c r="DD259" s="7"/>
      <c r="DE259" s="7"/>
      <c r="DF259" s="7"/>
      <c r="DG259" s="7"/>
      <c r="DH259" s="7"/>
      <c r="DI259" s="7"/>
      <c r="DJ259" s="7"/>
      <c r="DK259" s="7"/>
      <c r="DL259" s="7"/>
      <c r="DM259" s="7"/>
      <c r="DN259" s="7"/>
      <c r="DO259" s="7"/>
      <c r="DP259" s="7"/>
      <c r="DQ259" s="7"/>
      <c r="DR259" s="7"/>
      <c r="DS259" s="7"/>
      <c r="DT259" s="7"/>
      <c r="DU259" s="7"/>
      <c r="DV259" s="7"/>
      <c r="DW259" s="7"/>
      <c r="DX259" s="7"/>
      <c r="DY259" s="7"/>
    </row>
    <row r="260" spans="1:129" hidden="1">
      <c r="A260" s="7"/>
      <c r="B260" s="10"/>
      <c r="C260" s="74"/>
      <c r="D260" s="12"/>
      <c r="E260" s="12"/>
      <c r="F260" s="14"/>
      <c r="G260" s="8"/>
      <c r="H260" s="8"/>
      <c r="I260" s="8"/>
      <c r="J260" s="8"/>
      <c r="K260" s="8"/>
      <c r="L260" s="8"/>
      <c r="M260" s="8"/>
      <c r="N260" s="8"/>
      <c r="O260" s="8"/>
      <c r="P260" s="8"/>
      <c r="Q260" s="9"/>
      <c r="R260" s="9"/>
      <c r="S260" s="9"/>
      <c r="T260" s="9"/>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c r="BO260" s="7"/>
      <c r="BP260" s="7"/>
      <c r="BQ260" s="7"/>
      <c r="BR260" s="7"/>
      <c r="BS260" s="7"/>
      <c r="BT260" s="7"/>
      <c r="BU260" s="7"/>
      <c r="BV260" s="7"/>
      <c r="BW260" s="7"/>
      <c r="BX260" s="7"/>
      <c r="BY260" s="7"/>
      <c r="BZ260" s="7"/>
      <c r="CA260" s="7"/>
      <c r="CB260" s="7"/>
      <c r="CC260" s="7"/>
      <c r="CD260" s="7"/>
      <c r="CE260" s="7"/>
      <c r="CF260" s="7"/>
      <c r="CG260" s="7"/>
      <c r="CH260" s="7"/>
      <c r="CI260" s="7"/>
      <c r="CJ260" s="7"/>
      <c r="CK260" s="7"/>
      <c r="CL260" s="7"/>
      <c r="CM260" s="7"/>
      <c r="CN260" s="7"/>
      <c r="CO260" s="7"/>
      <c r="CP260" s="7"/>
      <c r="CQ260" s="7"/>
      <c r="CR260" s="7"/>
      <c r="CS260" s="7"/>
      <c r="CT260" s="7"/>
      <c r="CU260" s="7"/>
      <c r="CV260" s="7"/>
      <c r="CW260" s="7"/>
      <c r="CX260" s="7"/>
      <c r="CY260" s="7"/>
      <c r="CZ260" s="7"/>
      <c r="DA260" s="7"/>
      <c r="DB260" s="7"/>
      <c r="DC260" s="7"/>
      <c r="DD260" s="7"/>
      <c r="DE260" s="7"/>
      <c r="DF260" s="7"/>
      <c r="DG260" s="7"/>
      <c r="DH260" s="7"/>
      <c r="DI260" s="7"/>
      <c r="DJ260" s="7"/>
      <c r="DK260" s="7"/>
      <c r="DL260" s="7"/>
      <c r="DM260" s="7"/>
      <c r="DN260" s="7"/>
      <c r="DO260" s="7"/>
      <c r="DP260" s="7"/>
      <c r="DQ260" s="7"/>
      <c r="DR260" s="7"/>
      <c r="DS260" s="7"/>
      <c r="DT260" s="7"/>
      <c r="DU260" s="7"/>
      <c r="DV260" s="7"/>
      <c r="DW260" s="7"/>
      <c r="DX260" s="7"/>
      <c r="DY260" s="7"/>
    </row>
    <row r="261" spans="1:129" hidden="1">
      <c r="A261" s="7"/>
      <c r="B261" s="10"/>
      <c r="C261" s="74"/>
      <c r="D261" s="12"/>
      <c r="E261" s="12"/>
      <c r="F261" s="14"/>
      <c r="G261" s="8"/>
      <c r="H261" s="8"/>
      <c r="I261" s="8"/>
      <c r="J261" s="8"/>
      <c r="K261" s="8"/>
      <c r="L261" s="8"/>
      <c r="M261" s="8"/>
      <c r="N261" s="8"/>
      <c r="O261" s="8"/>
      <c r="P261" s="8"/>
      <c r="Q261" s="9"/>
      <c r="R261" s="9"/>
      <c r="S261" s="9"/>
      <c r="T261" s="9"/>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c r="BO261" s="7"/>
      <c r="BP261" s="7"/>
      <c r="BQ261" s="7"/>
      <c r="BR261" s="7"/>
      <c r="BS261" s="7"/>
      <c r="BT261" s="7"/>
      <c r="BU261" s="7"/>
      <c r="BV261" s="7"/>
      <c r="BW261" s="7"/>
      <c r="BX261" s="7"/>
      <c r="BY261" s="7"/>
      <c r="BZ261" s="7"/>
      <c r="CA261" s="7"/>
      <c r="CB261" s="7"/>
      <c r="CC261" s="7"/>
      <c r="CD261" s="7"/>
      <c r="CE261" s="7"/>
      <c r="CF261" s="7"/>
      <c r="CG261" s="7"/>
      <c r="CH261" s="7"/>
      <c r="CI261" s="7"/>
      <c r="CJ261" s="7"/>
      <c r="CK261" s="7"/>
      <c r="CL261" s="7"/>
      <c r="CM261" s="7"/>
      <c r="CN261" s="7"/>
      <c r="CO261" s="7"/>
      <c r="CP261" s="7"/>
      <c r="CQ261" s="7"/>
      <c r="CR261" s="7"/>
      <c r="CS261" s="7"/>
      <c r="CT261" s="7"/>
      <c r="CU261" s="7"/>
      <c r="CV261" s="7"/>
      <c r="CW261" s="7"/>
      <c r="CX261" s="7"/>
      <c r="CY261" s="7"/>
      <c r="CZ261" s="7"/>
      <c r="DA261" s="7"/>
      <c r="DB261" s="7"/>
      <c r="DC261" s="7"/>
      <c r="DD261" s="7"/>
      <c r="DE261" s="7"/>
      <c r="DF261" s="7"/>
      <c r="DG261" s="7"/>
      <c r="DH261" s="7"/>
      <c r="DI261" s="7"/>
      <c r="DJ261" s="7"/>
      <c r="DK261" s="7"/>
      <c r="DL261" s="7"/>
      <c r="DM261" s="7"/>
      <c r="DN261" s="7"/>
      <c r="DO261" s="7"/>
      <c r="DP261" s="7"/>
      <c r="DQ261" s="7"/>
      <c r="DR261" s="7"/>
      <c r="DS261" s="7"/>
      <c r="DT261" s="7"/>
      <c r="DU261" s="7"/>
      <c r="DV261" s="7"/>
      <c r="DW261" s="7"/>
      <c r="DX261" s="7"/>
      <c r="DY261" s="7"/>
    </row>
    <row r="262" spans="1:129" hidden="1">
      <c r="A262" s="7"/>
      <c r="B262" s="10"/>
      <c r="C262" s="74"/>
      <c r="D262" s="12"/>
      <c r="E262" s="12"/>
      <c r="F262" s="14"/>
      <c r="G262" s="8"/>
      <c r="H262" s="8"/>
      <c r="I262" s="8"/>
      <c r="J262" s="8"/>
      <c r="K262" s="8"/>
      <c r="L262" s="8"/>
      <c r="M262" s="8"/>
      <c r="N262" s="8"/>
      <c r="O262" s="8"/>
      <c r="P262" s="8"/>
      <c r="Q262" s="9"/>
      <c r="R262" s="9"/>
      <c r="S262" s="9"/>
      <c r="T262" s="9"/>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row>
    <row r="263" spans="1:129" hidden="1">
      <c r="A263" s="7"/>
      <c r="B263" s="10"/>
      <c r="C263" s="74"/>
      <c r="D263" s="12"/>
      <c r="E263" s="12"/>
      <c r="F263" s="14"/>
      <c r="G263" s="8"/>
      <c r="H263" s="8"/>
      <c r="I263" s="8"/>
      <c r="J263" s="8"/>
      <c r="K263" s="8"/>
      <c r="L263" s="8"/>
      <c r="M263" s="8"/>
      <c r="N263" s="8"/>
      <c r="O263" s="8"/>
      <c r="P263" s="8"/>
      <c r="Q263" s="9"/>
      <c r="R263" s="9"/>
      <c r="S263" s="9"/>
      <c r="T263" s="9"/>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c r="BO263" s="7"/>
      <c r="BP263" s="7"/>
      <c r="BQ263" s="7"/>
      <c r="BR263" s="7"/>
      <c r="BS263" s="7"/>
      <c r="BT263" s="7"/>
      <c r="BU263" s="7"/>
      <c r="BV263" s="7"/>
      <c r="BW263" s="7"/>
      <c r="BX263" s="7"/>
      <c r="BY263" s="7"/>
      <c r="BZ263" s="7"/>
      <c r="CA263" s="7"/>
      <c r="CB263" s="7"/>
      <c r="CC263" s="7"/>
      <c r="CD263" s="7"/>
      <c r="CE263" s="7"/>
      <c r="CF263" s="7"/>
      <c r="CG263" s="7"/>
      <c r="CH263" s="7"/>
      <c r="CI263" s="7"/>
      <c r="CJ263" s="7"/>
      <c r="CK263" s="7"/>
      <c r="CL263" s="7"/>
      <c r="CM263" s="7"/>
      <c r="CN263" s="7"/>
      <c r="CO263" s="7"/>
      <c r="CP263" s="7"/>
      <c r="CQ263" s="7"/>
      <c r="CR263" s="7"/>
      <c r="CS263" s="7"/>
      <c r="CT263" s="7"/>
      <c r="CU263" s="7"/>
      <c r="CV263" s="7"/>
      <c r="CW263" s="7"/>
      <c r="CX263" s="7"/>
      <c r="CY263" s="7"/>
      <c r="CZ263" s="7"/>
      <c r="DA263" s="7"/>
      <c r="DB263" s="7"/>
      <c r="DC263" s="7"/>
      <c r="DD263" s="7"/>
      <c r="DE263" s="7"/>
      <c r="DF263" s="7"/>
      <c r="DG263" s="7"/>
      <c r="DH263" s="7"/>
      <c r="DI263" s="7"/>
      <c r="DJ263" s="7"/>
      <c r="DK263" s="7"/>
      <c r="DL263" s="7"/>
      <c r="DM263" s="7"/>
      <c r="DN263" s="7"/>
      <c r="DO263" s="7"/>
      <c r="DP263" s="7"/>
      <c r="DQ263" s="7"/>
      <c r="DR263" s="7"/>
      <c r="DS263" s="7"/>
      <c r="DT263" s="7"/>
      <c r="DU263" s="7"/>
      <c r="DV263" s="7"/>
      <c r="DW263" s="7"/>
      <c r="DX263" s="7"/>
      <c r="DY263" s="7"/>
    </row>
    <row r="264" spans="1:129" hidden="1">
      <c r="A264" s="7"/>
      <c r="B264" s="10"/>
      <c r="C264" s="74"/>
      <c r="D264" s="12"/>
      <c r="E264" s="12"/>
      <c r="F264" s="14"/>
      <c r="G264" s="8"/>
      <c r="H264" s="8"/>
      <c r="I264" s="8"/>
      <c r="J264" s="8"/>
      <c r="K264" s="8"/>
      <c r="L264" s="8"/>
      <c r="M264" s="8"/>
      <c r="N264" s="8"/>
      <c r="O264" s="8"/>
      <c r="P264" s="8"/>
      <c r="Q264" s="9"/>
      <c r="R264" s="9"/>
      <c r="S264" s="9"/>
      <c r="T264" s="9"/>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c r="BO264" s="7"/>
      <c r="BP264" s="7"/>
      <c r="BQ264" s="7"/>
      <c r="BR264" s="7"/>
      <c r="BS264" s="7"/>
      <c r="BT264" s="7"/>
      <c r="BU264" s="7"/>
      <c r="BV264" s="7"/>
      <c r="BW264" s="7"/>
      <c r="BX264" s="7"/>
      <c r="BY264" s="7"/>
      <c r="BZ264" s="7"/>
      <c r="CA264" s="7"/>
      <c r="CB264" s="7"/>
      <c r="CC264" s="7"/>
      <c r="CD264" s="7"/>
      <c r="CE264" s="7"/>
      <c r="CF264" s="7"/>
      <c r="CG264" s="7"/>
      <c r="CH264" s="7"/>
      <c r="CI264" s="7"/>
      <c r="CJ264" s="7"/>
      <c r="CK264" s="7"/>
      <c r="CL264" s="7"/>
      <c r="CM264" s="7"/>
      <c r="CN264" s="7"/>
      <c r="CO264" s="7"/>
      <c r="CP264" s="7"/>
      <c r="CQ264" s="7"/>
      <c r="CR264" s="7"/>
      <c r="CS264" s="7"/>
      <c r="CT264" s="7"/>
      <c r="CU264" s="7"/>
      <c r="CV264" s="7"/>
      <c r="CW264" s="7"/>
      <c r="CX264" s="7"/>
      <c r="CY264" s="7"/>
      <c r="CZ264" s="7"/>
      <c r="DA264" s="7"/>
      <c r="DB264" s="7"/>
      <c r="DC264" s="7"/>
      <c r="DD264" s="7"/>
      <c r="DE264" s="7"/>
      <c r="DF264" s="7"/>
      <c r="DG264" s="7"/>
      <c r="DH264" s="7"/>
      <c r="DI264" s="7"/>
      <c r="DJ264" s="7"/>
      <c r="DK264" s="7"/>
      <c r="DL264" s="7"/>
      <c r="DM264" s="7"/>
      <c r="DN264" s="7"/>
      <c r="DO264" s="7"/>
      <c r="DP264" s="7"/>
      <c r="DQ264" s="7"/>
      <c r="DR264" s="7"/>
      <c r="DS264" s="7"/>
      <c r="DT264" s="7"/>
      <c r="DU264" s="7"/>
      <c r="DV264" s="7"/>
      <c r="DW264" s="7"/>
      <c r="DX264" s="7"/>
      <c r="DY264" s="7"/>
    </row>
    <row r="265" spans="1:129" hidden="1">
      <c r="A265" s="7"/>
      <c r="B265" s="10"/>
      <c r="C265" s="74"/>
      <c r="D265" s="12"/>
      <c r="E265" s="12"/>
      <c r="F265" s="14"/>
      <c r="G265" s="8"/>
      <c r="H265" s="8"/>
      <c r="I265" s="8"/>
      <c r="J265" s="8"/>
      <c r="K265" s="8"/>
      <c r="L265" s="8"/>
      <c r="M265" s="8"/>
      <c r="N265" s="8"/>
      <c r="O265" s="8"/>
      <c r="P265" s="8"/>
      <c r="Q265" s="9"/>
      <c r="R265" s="9"/>
      <c r="S265" s="9"/>
      <c r="T265" s="9"/>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c r="BO265" s="7"/>
      <c r="BP265" s="7"/>
      <c r="BQ265" s="7"/>
      <c r="BR265" s="7"/>
      <c r="BS265" s="7"/>
      <c r="BT265" s="7"/>
      <c r="BU265" s="7"/>
      <c r="BV265" s="7"/>
      <c r="BW265" s="7"/>
      <c r="BX265" s="7"/>
      <c r="BY265" s="7"/>
      <c r="BZ265" s="7"/>
      <c r="CA265" s="7"/>
      <c r="CB265" s="7"/>
      <c r="CC265" s="7"/>
      <c r="CD265" s="7"/>
      <c r="CE265" s="7"/>
      <c r="CF265" s="7"/>
      <c r="CG265" s="7"/>
      <c r="CH265" s="7"/>
      <c r="CI265" s="7"/>
      <c r="CJ265" s="7"/>
      <c r="CK265" s="7"/>
      <c r="CL265" s="7"/>
      <c r="CM265" s="7"/>
      <c r="CN265" s="7"/>
      <c r="CO265" s="7"/>
      <c r="CP265" s="7"/>
      <c r="CQ265" s="7"/>
      <c r="CR265" s="7"/>
      <c r="CS265" s="7"/>
      <c r="CT265" s="7"/>
      <c r="CU265" s="7"/>
      <c r="CV265" s="7"/>
      <c r="CW265" s="7"/>
      <c r="CX265" s="7"/>
      <c r="CY265" s="7"/>
      <c r="CZ265" s="7"/>
      <c r="DA265" s="7"/>
      <c r="DB265" s="7"/>
      <c r="DC265" s="7"/>
      <c r="DD265" s="7"/>
      <c r="DE265" s="7"/>
      <c r="DF265" s="7"/>
      <c r="DG265" s="7"/>
      <c r="DH265" s="7"/>
      <c r="DI265" s="7"/>
      <c r="DJ265" s="7"/>
      <c r="DK265" s="7"/>
      <c r="DL265" s="7"/>
      <c r="DM265" s="7"/>
      <c r="DN265" s="7"/>
      <c r="DO265" s="7"/>
      <c r="DP265" s="7"/>
      <c r="DQ265" s="7"/>
      <c r="DR265" s="7"/>
      <c r="DS265" s="7"/>
      <c r="DT265" s="7"/>
      <c r="DU265" s="7"/>
      <c r="DV265" s="7"/>
      <c r="DW265" s="7"/>
      <c r="DX265" s="7"/>
      <c r="DY265" s="7"/>
    </row>
    <row r="266" spans="1:129" hidden="1">
      <c r="A266" s="7"/>
      <c r="B266" s="10"/>
      <c r="C266" s="74"/>
      <c r="D266" s="12"/>
      <c r="E266" s="12"/>
      <c r="F266" s="14"/>
      <c r="G266" s="8"/>
      <c r="H266" s="8"/>
      <c r="I266" s="8"/>
      <c r="J266" s="8"/>
      <c r="K266" s="8"/>
      <c r="L266" s="8"/>
      <c r="M266" s="8"/>
      <c r="N266" s="8"/>
      <c r="O266" s="8"/>
      <c r="P266" s="8"/>
      <c r="Q266" s="9"/>
      <c r="R266" s="9"/>
      <c r="S266" s="9"/>
      <c r="T266" s="9"/>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c r="BO266" s="7"/>
      <c r="BP266" s="7"/>
      <c r="BQ266" s="7"/>
      <c r="BR266" s="7"/>
      <c r="BS266" s="7"/>
      <c r="BT266" s="7"/>
      <c r="BU266" s="7"/>
      <c r="BV266" s="7"/>
      <c r="BW266" s="7"/>
      <c r="BX266" s="7"/>
      <c r="BY266" s="7"/>
      <c r="BZ266" s="7"/>
      <c r="CA266" s="7"/>
      <c r="CB266" s="7"/>
      <c r="CC266" s="7"/>
      <c r="CD266" s="7"/>
      <c r="CE266" s="7"/>
      <c r="CF266" s="7"/>
      <c r="CG266" s="7"/>
      <c r="CH266" s="7"/>
      <c r="CI266" s="7"/>
      <c r="CJ266" s="7"/>
      <c r="CK266" s="7"/>
      <c r="CL266" s="7"/>
      <c r="CM266" s="7"/>
      <c r="CN266" s="7"/>
      <c r="CO266" s="7"/>
      <c r="CP266" s="7"/>
      <c r="CQ266" s="7"/>
      <c r="CR266" s="7"/>
      <c r="CS266" s="7"/>
      <c r="CT266" s="7"/>
      <c r="CU266" s="7"/>
      <c r="CV266" s="7"/>
      <c r="CW266" s="7"/>
      <c r="CX266" s="7"/>
      <c r="CY266" s="7"/>
      <c r="CZ266" s="7"/>
      <c r="DA266" s="7"/>
      <c r="DB266" s="7"/>
      <c r="DC266" s="7"/>
      <c r="DD266" s="7"/>
      <c r="DE266" s="7"/>
      <c r="DF266" s="7"/>
      <c r="DG266" s="7"/>
      <c r="DH266" s="7"/>
      <c r="DI266" s="7"/>
      <c r="DJ266" s="7"/>
      <c r="DK266" s="7"/>
      <c r="DL266" s="7"/>
      <c r="DM266" s="7"/>
      <c r="DN266" s="7"/>
      <c r="DO266" s="7"/>
      <c r="DP266" s="7"/>
      <c r="DQ266" s="7"/>
      <c r="DR266" s="7"/>
      <c r="DS266" s="7"/>
      <c r="DT266" s="7"/>
      <c r="DU266" s="7"/>
      <c r="DV266" s="7"/>
      <c r="DW266" s="7"/>
      <c r="DX266" s="7"/>
      <c r="DY266" s="7"/>
    </row>
    <row r="267" spans="1:129" hidden="1">
      <c r="A267" s="7"/>
      <c r="B267" s="10"/>
      <c r="C267" s="74"/>
      <c r="D267" s="12"/>
      <c r="E267" s="12"/>
      <c r="F267" s="14"/>
      <c r="G267" s="8"/>
      <c r="H267" s="8"/>
      <c r="I267" s="8"/>
      <c r="J267" s="8"/>
      <c r="K267" s="8"/>
      <c r="L267" s="8"/>
      <c r="M267" s="8"/>
      <c r="N267" s="8"/>
      <c r="O267" s="8"/>
      <c r="P267" s="8"/>
      <c r="Q267" s="9"/>
      <c r="R267" s="9"/>
      <c r="S267" s="9"/>
      <c r="T267" s="9"/>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c r="BO267" s="7"/>
      <c r="BP267" s="7"/>
      <c r="BQ267" s="7"/>
      <c r="BR267" s="7"/>
      <c r="BS267" s="7"/>
      <c r="BT267" s="7"/>
      <c r="BU267" s="7"/>
      <c r="BV267" s="7"/>
      <c r="BW267" s="7"/>
      <c r="BX267" s="7"/>
      <c r="BY267" s="7"/>
      <c r="BZ267" s="7"/>
      <c r="CA267" s="7"/>
      <c r="CB267" s="7"/>
      <c r="CC267" s="7"/>
      <c r="CD267" s="7"/>
      <c r="CE267" s="7"/>
      <c r="CF267" s="7"/>
      <c r="CG267" s="7"/>
      <c r="CH267" s="7"/>
      <c r="CI267" s="7"/>
      <c r="CJ267" s="7"/>
      <c r="CK267" s="7"/>
      <c r="CL267" s="7"/>
      <c r="CM267" s="7"/>
      <c r="CN267" s="7"/>
      <c r="CO267" s="7"/>
      <c r="CP267" s="7"/>
      <c r="CQ267" s="7"/>
      <c r="CR267" s="7"/>
      <c r="CS267" s="7"/>
      <c r="CT267" s="7"/>
      <c r="CU267" s="7"/>
      <c r="CV267" s="7"/>
      <c r="CW267" s="7"/>
      <c r="CX267" s="7"/>
      <c r="CY267" s="7"/>
      <c r="CZ267" s="7"/>
      <c r="DA267" s="7"/>
      <c r="DB267" s="7"/>
      <c r="DC267" s="7"/>
      <c r="DD267" s="7"/>
      <c r="DE267" s="7"/>
      <c r="DF267" s="7"/>
      <c r="DG267" s="7"/>
      <c r="DH267" s="7"/>
      <c r="DI267" s="7"/>
      <c r="DJ267" s="7"/>
      <c r="DK267" s="7"/>
      <c r="DL267" s="7"/>
      <c r="DM267" s="7"/>
      <c r="DN267" s="7"/>
      <c r="DO267" s="7"/>
      <c r="DP267" s="7"/>
      <c r="DQ267" s="7"/>
      <c r="DR267" s="7"/>
      <c r="DS267" s="7"/>
      <c r="DT267" s="7"/>
      <c r="DU267" s="7"/>
      <c r="DV267" s="7"/>
      <c r="DW267" s="7"/>
      <c r="DX267" s="7"/>
      <c r="DY267" s="7"/>
    </row>
    <row r="268" spans="1:129" hidden="1">
      <c r="A268" s="7"/>
      <c r="B268" s="10"/>
      <c r="C268" s="74"/>
      <c r="D268" s="12"/>
      <c r="E268" s="12"/>
      <c r="F268" s="14"/>
      <c r="G268" s="8"/>
      <c r="H268" s="8"/>
      <c r="I268" s="8"/>
      <c r="J268" s="8"/>
      <c r="K268" s="8"/>
      <c r="L268" s="8"/>
      <c r="M268" s="8"/>
      <c r="N268" s="8"/>
      <c r="O268" s="8"/>
      <c r="P268" s="8"/>
      <c r="Q268" s="9"/>
      <c r="R268" s="9"/>
      <c r="S268" s="9"/>
      <c r="T268" s="9"/>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c r="BO268" s="7"/>
      <c r="BP268" s="7"/>
      <c r="BQ268" s="7"/>
      <c r="BR268" s="7"/>
      <c r="BS268" s="7"/>
      <c r="BT268" s="7"/>
      <c r="BU268" s="7"/>
      <c r="BV268" s="7"/>
      <c r="BW268" s="7"/>
      <c r="BX268" s="7"/>
      <c r="BY268" s="7"/>
      <c r="BZ268" s="7"/>
      <c r="CA268" s="7"/>
      <c r="CB268" s="7"/>
      <c r="CC268" s="7"/>
      <c r="CD268" s="7"/>
      <c r="CE268" s="7"/>
      <c r="CF268" s="7"/>
      <c r="CG268" s="7"/>
      <c r="CH268" s="7"/>
      <c r="CI268" s="7"/>
      <c r="CJ268" s="7"/>
      <c r="CK268" s="7"/>
      <c r="CL268" s="7"/>
      <c r="CM268" s="7"/>
      <c r="CN268" s="7"/>
      <c r="CO268" s="7"/>
      <c r="CP268" s="7"/>
      <c r="CQ268" s="7"/>
      <c r="CR268" s="7"/>
      <c r="CS268" s="7"/>
      <c r="CT268" s="7"/>
      <c r="CU268" s="7"/>
      <c r="CV268" s="7"/>
      <c r="CW268" s="7"/>
      <c r="CX268" s="7"/>
      <c r="CY268" s="7"/>
      <c r="CZ268" s="7"/>
      <c r="DA268" s="7"/>
      <c r="DB268" s="7"/>
      <c r="DC268" s="7"/>
      <c r="DD268" s="7"/>
      <c r="DE268" s="7"/>
      <c r="DF268" s="7"/>
      <c r="DG268" s="7"/>
      <c r="DH268" s="7"/>
      <c r="DI268" s="7"/>
      <c r="DJ268" s="7"/>
      <c r="DK268" s="7"/>
      <c r="DL268" s="7"/>
      <c r="DM268" s="7"/>
      <c r="DN268" s="7"/>
      <c r="DO268" s="7"/>
      <c r="DP268" s="7"/>
      <c r="DQ268" s="7"/>
      <c r="DR268" s="7"/>
      <c r="DS268" s="7"/>
      <c r="DT268" s="7"/>
      <c r="DU268" s="7"/>
      <c r="DV268" s="7"/>
      <c r="DW268" s="7"/>
      <c r="DX268" s="7"/>
      <c r="DY268" s="7"/>
    </row>
    <row r="269" spans="1:129" hidden="1">
      <c r="A269" s="7"/>
      <c r="B269" s="10"/>
      <c r="C269" s="74"/>
      <c r="D269" s="12"/>
      <c r="E269" s="12"/>
      <c r="F269" s="14"/>
      <c r="G269" s="8"/>
      <c r="H269" s="8"/>
      <c r="I269" s="8"/>
      <c r="J269" s="8"/>
      <c r="K269" s="8"/>
      <c r="L269" s="8"/>
      <c r="M269" s="8"/>
      <c r="N269" s="8"/>
      <c r="O269" s="8"/>
      <c r="P269" s="8"/>
      <c r="Q269" s="9"/>
      <c r="R269" s="9"/>
      <c r="S269" s="9"/>
      <c r="T269" s="9"/>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c r="BO269" s="7"/>
      <c r="BP269" s="7"/>
      <c r="BQ269" s="7"/>
      <c r="BR269" s="7"/>
      <c r="BS269" s="7"/>
      <c r="BT269" s="7"/>
      <c r="BU269" s="7"/>
      <c r="BV269" s="7"/>
      <c r="BW269" s="7"/>
      <c r="BX269" s="7"/>
      <c r="BY269" s="7"/>
      <c r="BZ269" s="7"/>
      <c r="CA269" s="7"/>
      <c r="CB269" s="7"/>
      <c r="CC269" s="7"/>
      <c r="CD269" s="7"/>
      <c r="CE269" s="7"/>
      <c r="CF269" s="7"/>
      <c r="CG269" s="7"/>
      <c r="CH269" s="7"/>
      <c r="CI269" s="7"/>
      <c r="CJ269" s="7"/>
      <c r="CK269" s="7"/>
      <c r="CL269" s="7"/>
      <c r="CM269" s="7"/>
      <c r="CN269" s="7"/>
      <c r="CO269" s="7"/>
      <c r="CP269" s="7"/>
      <c r="CQ269" s="7"/>
      <c r="CR269" s="7"/>
      <c r="CS269" s="7"/>
      <c r="CT269" s="7"/>
      <c r="CU269" s="7"/>
      <c r="CV269" s="7"/>
      <c r="CW269" s="7"/>
      <c r="CX269" s="7"/>
      <c r="CY269" s="7"/>
      <c r="CZ269" s="7"/>
      <c r="DA269" s="7"/>
      <c r="DB269" s="7"/>
      <c r="DC269" s="7"/>
      <c r="DD269" s="7"/>
      <c r="DE269" s="7"/>
      <c r="DF269" s="7"/>
      <c r="DG269" s="7"/>
      <c r="DH269" s="7"/>
      <c r="DI269" s="7"/>
      <c r="DJ269" s="7"/>
      <c r="DK269" s="7"/>
      <c r="DL269" s="7"/>
      <c r="DM269" s="7"/>
      <c r="DN269" s="7"/>
      <c r="DO269" s="7"/>
      <c r="DP269" s="7"/>
      <c r="DQ269" s="7"/>
      <c r="DR269" s="7"/>
      <c r="DS269" s="7"/>
      <c r="DT269" s="7"/>
      <c r="DU269" s="7"/>
      <c r="DV269" s="7"/>
      <c r="DW269" s="7"/>
      <c r="DX269" s="7"/>
      <c r="DY269" s="7"/>
    </row>
    <row r="270" spans="1:129" hidden="1">
      <c r="A270" s="7"/>
      <c r="B270" s="10"/>
      <c r="C270" s="74"/>
      <c r="D270" s="12"/>
      <c r="E270" s="12"/>
      <c r="F270" s="14"/>
      <c r="G270" s="8"/>
      <c r="H270" s="8"/>
      <c r="I270" s="8"/>
      <c r="J270" s="8"/>
      <c r="K270" s="8"/>
      <c r="L270" s="8"/>
      <c r="M270" s="8"/>
      <c r="N270" s="8"/>
      <c r="O270" s="8"/>
      <c r="P270" s="8"/>
      <c r="Q270" s="9"/>
      <c r="R270" s="9"/>
      <c r="S270" s="9"/>
      <c r="T270" s="9"/>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row>
    <row r="271" spans="1:129" hidden="1">
      <c r="A271" s="7"/>
      <c r="B271" s="10"/>
      <c r="C271" s="74"/>
      <c r="D271" s="12"/>
      <c r="E271" s="12"/>
      <c r="F271" s="14"/>
      <c r="G271" s="8"/>
      <c r="H271" s="8"/>
      <c r="I271" s="8"/>
      <c r="J271" s="8"/>
      <c r="K271" s="8"/>
      <c r="L271" s="8"/>
      <c r="M271" s="8"/>
      <c r="N271" s="8"/>
      <c r="O271" s="8"/>
      <c r="P271" s="8"/>
      <c r="Q271" s="9"/>
      <c r="R271" s="9"/>
      <c r="S271" s="9"/>
      <c r="T271" s="9"/>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c r="CZ271" s="7"/>
      <c r="DA271" s="7"/>
      <c r="DB271" s="7"/>
      <c r="DC271" s="7"/>
      <c r="DD271" s="7"/>
      <c r="DE271" s="7"/>
      <c r="DF271" s="7"/>
      <c r="DG271" s="7"/>
      <c r="DH271" s="7"/>
      <c r="DI271" s="7"/>
      <c r="DJ271" s="7"/>
      <c r="DK271" s="7"/>
      <c r="DL271" s="7"/>
      <c r="DM271" s="7"/>
      <c r="DN271" s="7"/>
      <c r="DO271" s="7"/>
      <c r="DP271" s="7"/>
      <c r="DQ271" s="7"/>
      <c r="DR271" s="7"/>
      <c r="DS271" s="7"/>
      <c r="DT271" s="7"/>
      <c r="DU271" s="7"/>
      <c r="DV271" s="7"/>
      <c r="DW271" s="7"/>
      <c r="DX271" s="7"/>
      <c r="DY271" s="7"/>
    </row>
    <row r="272" spans="1:129" hidden="1">
      <c r="A272" s="7"/>
      <c r="B272" s="10"/>
      <c r="C272" s="74"/>
      <c r="D272" s="12"/>
      <c r="E272" s="12"/>
      <c r="F272" s="14"/>
      <c r="G272" s="8"/>
      <c r="H272" s="8"/>
      <c r="I272" s="8"/>
      <c r="J272" s="8"/>
      <c r="K272" s="8"/>
      <c r="L272" s="8"/>
      <c r="M272" s="8"/>
      <c r="N272" s="8"/>
      <c r="O272" s="8"/>
      <c r="P272" s="8"/>
      <c r="Q272" s="9"/>
      <c r="R272" s="9"/>
      <c r="S272" s="9"/>
      <c r="T272" s="9"/>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c r="CZ272" s="7"/>
      <c r="DA272" s="7"/>
      <c r="DB272" s="7"/>
      <c r="DC272" s="7"/>
      <c r="DD272" s="7"/>
      <c r="DE272" s="7"/>
      <c r="DF272" s="7"/>
      <c r="DG272" s="7"/>
      <c r="DH272" s="7"/>
      <c r="DI272" s="7"/>
      <c r="DJ272" s="7"/>
      <c r="DK272" s="7"/>
      <c r="DL272" s="7"/>
      <c r="DM272" s="7"/>
      <c r="DN272" s="7"/>
      <c r="DO272" s="7"/>
      <c r="DP272" s="7"/>
      <c r="DQ272" s="7"/>
      <c r="DR272" s="7"/>
      <c r="DS272" s="7"/>
      <c r="DT272" s="7"/>
      <c r="DU272" s="7"/>
      <c r="DV272" s="7"/>
      <c r="DW272" s="7"/>
      <c r="DX272" s="7"/>
      <c r="DY272" s="7"/>
    </row>
    <row r="273" spans="1:129" hidden="1">
      <c r="A273" s="7"/>
      <c r="B273" s="10"/>
      <c r="C273" s="74"/>
      <c r="D273" s="12"/>
      <c r="E273" s="12"/>
      <c r="F273" s="14"/>
      <c r="G273" s="8"/>
      <c r="H273" s="8"/>
      <c r="I273" s="8"/>
      <c r="J273" s="8"/>
      <c r="K273" s="8"/>
      <c r="L273" s="8"/>
      <c r="M273" s="8"/>
      <c r="N273" s="8"/>
      <c r="O273" s="8"/>
      <c r="P273" s="8"/>
      <c r="Q273" s="9"/>
      <c r="R273" s="9"/>
      <c r="S273" s="9"/>
      <c r="T273" s="9"/>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c r="CZ273" s="7"/>
      <c r="DA273" s="7"/>
      <c r="DB273" s="7"/>
      <c r="DC273" s="7"/>
      <c r="DD273" s="7"/>
      <c r="DE273" s="7"/>
      <c r="DF273" s="7"/>
      <c r="DG273" s="7"/>
      <c r="DH273" s="7"/>
      <c r="DI273" s="7"/>
      <c r="DJ273" s="7"/>
      <c r="DK273" s="7"/>
      <c r="DL273" s="7"/>
      <c r="DM273" s="7"/>
      <c r="DN273" s="7"/>
      <c r="DO273" s="7"/>
      <c r="DP273" s="7"/>
      <c r="DQ273" s="7"/>
      <c r="DR273" s="7"/>
      <c r="DS273" s="7"/>
      <c r="DT273" s="7"/>
      <c r="DU273" s="7"/>
      <c r="DV273" s="7"/>
      <c r="DW273" s="7"/>
      <c r="DX273" s="7"/>
      <c r="DY273" s="7"/>
    </row>
    <row r="274" spans="1:129" hidden="1">
      <c r="A274" s="7"/>
      <c r="B274" s="10"/>
      <c r="C274" s="74"/>
      <c r="D274" s="12"/>
      <c r="E274" s="12"/>
      <c r="F274" s="14"/>
      <c r="G274" s="8"/>
      <c r="H274" s="8"/>
      <c r="I274" s="8"/>
      <c r="J274" s="8"/>
      <c r="K274" s="8"/>
      <c r="L274" s="8"/>
      <c r="M274" s="8"/>
      <c r="N274" s="8"/>
      <c r="O274" s="8"/>
      <c r="P274" s="8"/>
      <c r="Q274" s="9"/>
      <c r="R274" s="9"/>
      <c r="S274" s="9"/>
      <c r="T274" s="9"/>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c r="CZ274" s="7"/>
      <c r="DA274" s="7"/>
      <c r="DB274" s="7"/>
      <c r="DC274" s="7"/>
      <c r="DD274" s="7"/>
      <c r="DE274" s="7"/>
      <c r="DF274" s="7"/>
      <c r="DG274" s="7"/>
      <c r="DH274" s="7"/>
      <c r="DI274" s="7"/>
      <c r="DJ274" s="7"/>
      <c r="DK274" s="7"/>
      <c r="DL274" s="7"/>
      <c r="DM274" s="7"/>
      <c r="DN274" s="7"/>
      <c r="DO274" s="7"/>
      <c r="DP274" s="7"/>
      <c r="DQ274" s="7"/>
      <c r="DR274" s="7"/>
      <c r="DS274" s="7"/>
      <c r="DT274" s="7"/>
      <c r="DU274" s="7"/>
      <c r="DV274" s="7"/>
      <c r="DW274" s="7"/>
      <c r="DX274" s="7"/>
      <c r="DY274" s="7"/>
    </row>
    <row r="275" spans="1:129" hidden="1">
      <c r="A275" s="7"/>
      <c r="B275" s="10"/>
      <c r="C275" s="74"/>
      <c r="D275" s="12"/>
      <c r="E275" s="12"/>
      <c r="F275" s="14"/>
      <c r="G275" s="8"/>
      <c r="H275" s="8"/>
      <c r="I275" s="8"/>
      <c r="J275" s="8"/>
      <c r="K275" s="8"/>
      <c r="L275" s="8"/>
      <c r="M275" s="8"/>
      <c r="N275" s="8"/>
      <c r="O275" s="8"/>
      <c r="P275" s="8"/>
      <c r="Q275" s="9"/>
      <c r="R275" s="9"/>
      <c r="S275" s="9"/>
      <c r="T275" s="9"/>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c r="CZ275" s="7"/>
      <c r="DA275" s="7"/>
      <c r="DB275" s="7"/>
      <c r="DC275" s="7"/>
      <c r="DD275" s="7"/>
      <c r="DE275" s="7"/>
      <c r="DF275" s="7"/>
      <c r="DG275" s="7"/>
      <c r="DH275" s="7"/>
      <c r="DI275" s="7"/>
      <c r="DJ275" s="7"/>
      <c r="DK275" s="7"/>
      <c r="DL275" s="7"/>
      <c r="DM275" s="7"/>
      <c r="DN275" s="7"/>
      <c r="DO275" s="7"/>
      <c r="DP275" s="7"/>
      <c r="DQ275" s="7"/>
      <c r="DR275" s="7"/>
      <c r="DS275" s="7"/>
      <c r="DT275" s="7"/>
      <c r="DU275" s="7"/>
      <c r="DV275" s="7"/>
      <c r="DW275" s="7"/>
      <c r="DX275" s="7"/>
      <c r="DY275" s="7"/>
    </row>
    <row r="276" spans="1:129" hidden="1">
      <c r="A276" s="7"/>
      <c r="B276" s="10"/>
      <c r="C276" s="74"/>
      <c r="D276" s="12"/>
      <c r="E276" s="12"/>
      <c r="F276" s="14"/>
      <c r="G276" s="8"/>
      <c r="H276" s="8"/>
      <c r="I276" s="8"/>
      <c r="J276" s="8"/>
      <c r="K276" s="8"/>
      <c r="L276" s="8"/>
      <c r="M276" s="8"/>
      <c r="N276" s="8"/>
      <c r="O276" s="8"/>
      <c r="P276" s="8"/>
      <c r="Q276" s="9"/>
      <c r="R276" s="9"/>
      <c r="S276" s="9"/>
      <c r="T276" s="9"/>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c r="CZ276" s="7"/>
      <c r="DA276" s="7"/>
      <c r="DB276" s="7"/>
      <c r="DC276" s="7"/>
      <c r="DD276" s="7"/>
      <c r="DE276" s="7"/>
      <c r="DF276" s="7"/>
      <c r="DG276" s="7"/>
      <c r="DH276" s="7"/>
      <c r="DI276" s="7"/>
      <c r="DJ276" s="7"/>
      <c r="DK276" s="7"/>
      <c r="DL276" s="7"/>
      <c r="DM276" s="7"/>
      <c r="DN276" s="7"/>
      <c r="DO276" s="7"/>
      <c r="DP276" s="7"/>
      <c r="DQ276" s="7"/>
      <c r="DR276" s="7"/>
      <c r="DS276" s="7"/>
      <c r="DT276" s="7"/>
      <c r="DU276" s="7"/>
      <c r="DV276" s="7"/>
      <c r="DW276" s="7"/>
      <c r="DX276" s="7"/>
      <c r="DY276" s="7"/>
    </row>
    <row r="277" spans="1:129" hidden="1">
      <c r="A277" s="7"/>
      <c r="B277" s="10"/>
      <c r="C277" s="74"/>
      <c r="D277" s="12"/>
      <c r="E277" s="12"/>
      <c r="F277" s="14"/>
      <c r="G277" s="8"/>
      <c r="H277" s="8"/>
      <c r="I277" s="8"/>
      <c r="J277" s="8"/>
      <c r="K277" s="8"/>
      <c r="L277" s="8"/>
      <c r="M277" s="8"/>
      <c r="N277" s="8"/>
      <c r="O277" s="8"/>
      <c r="P277" s="8"/>
      <c r="Q277" s="9"/>
      <c r="R277" s="9"/>
      <c r="S277" s="9"/>
      <c r="T277" s="9"/>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c r="CZ277" s="7"/>
      <c r="DA277" s="7"/>
      <c r="DB277" s="7"/>
      <c r="DC277" s="7"/>
      <c r="DD277" s="7"/>
      <c r="DE277" s="7"/>
      <c r="DF277" s="7"/>
      <c r="DG277" s="7"/>
      <c r="DH277" s="7"/>
      <c r="DI277" s="7"/>
      <c r="DJ277" s="7"/>
      <c r="DK277" s="7"/>
      <c r="DL277" s="7"/>
      <c r="DM277" s="7"/>
      <c r="DN277" s="7"/>
      <c r="DO277" s="7"/>
      <c r="DP277" s="7"/>
      <c r="DQ277" s="7"/>
      <c r="DR277" s="7"/>
      <c r="DS277" s="7"/>
      <c r="DT277" s="7"/>
      <c r="DU277" s="7"/>
      <c r="DV277" s="7"/>
      <c r="DW277" s="7"/>
      <c r="DX277" s="7"/>
      <c r="DY277" s="7"/>
    </row>
    <row r="278" spans="1:129" hidden="1">
      <c r="A278" s="7"/>
      <c r="B278" s="10"/>
      <c r="C278" s="74"/>
      <c r="D278" s="12"/>
      <c r="E278" s="12"/>
      <c r="F278" s="14"/>
      <c r="G278" s="8"/>
      <c r="H278" s="8"/>
      <c r="I278" s="8"/>
      <c r="J278" s="8"/>
      <c r="K278" s="8"/>
      <c r="L278" s="8"/>
      <c r="M278" s="8"/>
      <c r="N278" s="8"/>
      <c r="O278" s="8"/>
      <c r="P278" s="8"/>
      <c r="Q278" s="9"/>
      <c r="R278" s="9"/>
      <c r="S278" s="9"/>
      <c r="T278" s="9"/>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row>
    <row r="279" spans="1:129" hidden="1">
      <c r="A279" s="7"/>
      <c r="B279" s="10"/>
      <c r="C279" s="74"/>
      <c r="D279" s="12"/>
      <c r="E279" s="12"/>
      <c r="F279" s="14"/>
      <c r="G279" s="8"/>
      <c r="H279" s="8"/>
      <c r="I279" s="8"/>
      <c r="J279" s="8"/>
      <c r="K279" s="8"/>
      <c r="L279" s="8"/>
      <c r="M279" s="8"/>
      <c r="N279" s="8"/>
      <c r="O279" s="8"/>
      <c r="P279" s="8"/>
      <c r="Q279" s="9"/>
      <c r="R279" s="9"/>
      <c r="S279" s="9"/>
      <c r="T279" s="9"/>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c r="CZ279" s="7"/>
      <c r="DA279" s="7"/>
      <c r="DB279" s="7"/>
      <c r="DC279" s="7"/>
      <c r="DD279" s="7"/>
      <c r="DE279" s="7"/>
      <c r="DF279" s="7"/>
      <c r="DG279" s="7"/>
      <c r="DH279" s="7"/>
      <c r="DI279" s="7"/>
      <c r="DJ279" s="7"/>
      <c r="DK279" s="7"/>
      <c r="DL279" s="7"/>
      <c r="DM279" s="7"/>
      <c r="DN279" s="7"/>
      <c r="DO279" s="7"/>
      <c r="DP279" s="7"/>
      <c r="DQ279" s="7"/>
      <c r="DR279" s="7"/>
      <c r="DS279" s="7"/>
      <c r="DT279" s="7"/>
      <c r="DU279" s="7"/>
      <c r="DV279" s="7"/>
      <c r="DW279" s="7"/>
      <c r="DX279" s="7"/>
      <c r="DY279" s="7"/>
    </row>
    <row r="280" spans="1:129" hidden="1">
      <c r="A280" s="7"/>
      <c r="B280" s="10"/>
      <c r="C280" s="74"/>
      <c r="D280" s="12"/>
      <c r="E280" s="12"/>
      <c r="F280" s="14"/>
      <c r="G280" s="8"/>
      <c r="H280" s="8"/>
      <c r="I280" s="8"/>
      <c r="J280" s="8"/>
      <c r="K280" s="8"/>
      <c r="L280" s="8"/>
      <c r="M280" s="8"/>
      <c r="N280" s="8"/>
      <c r="O280" s="8"/>
      <c r="P280" s="8"/>
      <c r="Q280" s="9"/>
      <c r="R280" s="9"/>
      <c r="S280" s="9"/>
      <c r="T280" s="9"/>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c r="BO280" s="7"/>
      <c r="BP280" s="7"/>
      <c r="BQ280" s="7"/>
      <c r="BR280" s="7"/>
      <c r="BS280" s="7"/>
      <c r="BT280" s="7"/>
      <c r="BU280" s="7"/>
      <c r="BV280" s="7"/>
      <c r="BW280" s="7"/>
      <c r="BX280" s="7"/>
      <c r="BY280" s="7"/>
      <c r="BZ280" s="7"/>
      <c r="CA280" s="7"/>
      <c r="CB280" s="7"/>
      <c r="CC280" s="7"/>
      <c r="CD280" s="7"/>
      <c r="CE280" s="7"/>
      <c r="CF280" s="7"/>
      <c r="CG280" s="7"/>
      <c r="CH280" s="7"/>
      <c r="CI280" s="7"/>
      <c r="CJ280" s="7"/>
      <c r="CK280" s="7"/>
      <c r="CL280" s="7"/>
      <c r="CM280" s="7"/>
      <c r="CN280" s="7"/>
      <c r="CO280" s="7"/>
      <c r="CP280" s="7"/>
      <c r="CQ280" s="7"/>
      <c r="CR280" s="7"/>
      <c r="CS280" s="7"/>
      <c r="CT280" s="7"/>
      <c r="CU280" s="7"/>
      <c r="CV280" s="7"/>
      <c r="CW280" s="7"/>
      <c r="CX280" s="7"/>
      <c r="CY280" s="7"/>
      <c r="CZ280" s="7"/>
      <c r="DA280" s="7"/>
      <c r="DB280" s="7"/>
      <c r="DC280" s="7"/>
      <c r="DD280" s="7"/>
      <c r="DE280" s="7"/>
      <c r="DF280" s="7"/>
      <c r="DG280" s="7"/>
      <c r="DH280" s="7"/>
      <c r="DI280" s="7"/>
      <c r="DJ280" s="7"/>
      <c r="DK280" s="7"/>
      <c r="DL280" s="7"/>
      <c r="DM280" s="7"/>
      <c r="DN280" s="7"/>
      <c r="DO280" s="7"/>
      <c r="DP280" s="7"/>
      <c r="DQ280" s="7"/>
      <c r="DR280" s="7"/>
      <c r="DS280" s="7"/>
      <c r="DT280" s="7"/>
      <c r="DU280" s="7"/>
      <c r="DV280" s="7"/>
      <c r="DW280" s="7"/>
      <c r="DX280" s="7"/>
      <c r="DY280" s="7"/>
    </row>
    <row r="281" spans="1:129" hidden="1">
      <c r="A281" s="7"/>
      <c r="B281" s="10"/>
      <c r="C281" s="74"/>
      <c r="D281" s="12"/>
      <c r="E281" s="12"/>
      <c r="F281" s="14"/>
      <c r="G281" s="8"/>
      <c r="H281" s="8"/>
      <c r="I281" s="8"/>
      <c r="J281" s="8"/>
      <c r="K281" s="8"/>
      <c r="L281" s="8"/>
      <c r="M281" s="8"/>
      <c r="N281" s="8"/>
      <c r="O281" s="8"/>
      <c r="P281" s="8"/>
      <c r="Q281" s="9"/>
      <c r="R281" s="9"/>
      <c r="S281" s="9"/>
      <c r="T281" s="9"/>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c r="BO281" s="7"/>
      <c r="BP281" s="7"/>
      <c r="BQ281" s="7"/>
      <c r="BR281" s="7"/>
      <c r="BS281" s="7"/>
      <c r="BT281" s="7"/>
      <c r="BU281" s="7"/>
      <c r="BV281" s="7"/>
      <c r="BW281" s="7"/>
      <c r="BX281" s="7"/>
      <c r="BY281" s="7"/>
      <c r="BZ281" s="7"/>
      <c r="CA281" s="7"/>
      <c r="CB281" s="7"/>
      <c r="CC281" s="7"/>
      <c r="CD281" s="7"/>
      <c r="CE281" s="7"/>
      <c r="CF281" s="7"/>
      <c r="CG281" s="7"/>
      <c r="CH281" s="7"/>
      <c r="CI281" s="7"/>
      <c r="CJ281" s="7"/>
      <c r="CK281" s="7"/>
      <c r="CL281" s="7"/>
      <c r="CM281" s="7"/>
      <c r="CN281" s="7"/>
      <c r="CO281" s="7"/>
      <c r="CP281" s="7"/>
      <c r="CQ281" s="7"/>
      <c r="CR281" s="7"/>
      <c r="CS281" s="7"/>
      <c r="CT281" s="7"/>
      <c r="CU281" s="7"/>
      <c r="CV281" s="7"/>
      <c r="CW281" s="7"/>
      <c r="CX281" s="7"/>
      <c r="CY281" s="7"/>
      <c r="CZ281" s="7"/>
      <c r="DA281" s="7"/>
      <c r="DB281" s="7"/>
      <c r="DC281" s="7"/>
      <c r="DD281" s="7"/>
      <c r="DE281" s="7"/>
      <c r="DF281" s="7"/>
      <c r="DG281" s="7"/>
      <c r="DH281" s="7"/>
      <c r="DI281" s="7"/>
      <c r="DJ281" s="7"/>
      <c r="DK281" s="7"/>
      <c r="DL281" s="7"/>
      <c r="DM281" s="7"/>
      <c r="DN281" s="7"/>
      <c r="DO281" s="7"/>
      <c r="DP281" s="7"/>
      <c r="DQ281" s="7"/>
      <c r="DR281" s="7"/>
      <c r="DS281" s="7"/>
      <c r="DT281" s="7"/>
      <c r="DU281" s="7"/>
      <c r="DV281" s="7"/>
      <c r="DW281" s="7"/>
      <c r="DX281" s="7"/>
      <c r="DY281" s="7"/>
    </row>
    <row r="282" spans="1:129" hidden="1">
      <c r="A282" s="7"/>
      <c r="B282" s="10"/>
      <c r="C282" s="74"/>
      <c r="D282" s="12"/>
      <c r="E282" s="12"/>
      <c r="F282" s="14"/>
      <c r="G282" s="8"/>
      <c r="H282" s="8"/>
      <c r="I282" s="8"/>
      <c r="J282" s="8"/>
      <c r="K282" s="8"/>
      <c r="L282" s="8"/>
      <c r="M282" s="8"/>
      <c r="N282" s="8"/>
      <c r="O282" s="8"/>
      <c r="P282" s="8"/>
      <c r="Q282" s="9"/>
      <c r="R282" s="9"/>
      <c r="S282" s="9"/>
      <c r="T282" s="9"/>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c r="BO282" s="7"/>
      <c r="BP282" s="7"/>
      <c r="BQ282" s="7"/>
      <c r="BR282" s="7"/>
      <c r="BS282" s="7"/>
      <c r="BT282" s="7"/>
      <c r="BU282" s="7"/>
      <c r="BV282" s="7"/>
      <c r="BW282" s="7"/>
      <c r="BX282" s="7"/>
      <c r="BY282" s="7"/>
      <c r="BZ282" s="7"/>
      <c r="CA282" s="7"/>
      <c r="CB282" s="7"/>
      <c r="CC282" s="7"/>
      <c r="CD282" s="7"/>
      <c r="CE282" s="7"/>
      <c r="CF282" s="7"/>
      <c r="CG282" s="7"/>
      <c r="CH282" s="7"/>
      <c r="CI282" s="7"/>
      <c r="CJ282" s="7"/>
      <c r="CK282" s="7"/>
      <c r="CL282" s="7"/>
      <c r="CM282" s="7"/>
      <c r="CN282" s="7"/>
      <c r="CO282" s="7"/>
      <c r="CP282" s="7"/>
      <c r="CQ282" s="7"/>
      <c r="CR282" s="7"/>
      <c r="CS282" s="7"/>
      <c r="CT282" s="7"/>
      <c r="CU282" s="7"/>
      <c r="CV282" s="7"/>
      <c r="CW282" s="7"/>
      <c r="CX282" s="7"/>
      <c r="CY282" s="7"/>
      <c r="CZ282" s="7"/>
      <c r="DA282" s="7"/>
      <c r="DB282" s="7"/>
      <c r="DC282" s="7"/>
      <c r="DD282" s="7"/>
      <c r="DE282" s="7"/>
      <c r="DF282" s="7"/>
      <c r="DG282" s="7"/>
      <c r="DH282" s="7"/>
      <c r="DI282" s="7"/>
      <c r="DJ282" s="7"/>
      <c r="DK282" s="7"/>
      <c r="DL282" s="7"/>
      <c r="DM282" s="7"/>
      <c r="DN282" s="7"/>
      <c r="DO282" s="7"/>
      <c r="DP282" s="7"/>
      <c r="DQ282" s="7"/>
      <c r="DR282" s="7"/>
      <c r="DS282" s="7"/>
      <c r="DT282" s="7"/>
      <c r="DU282" s="7"/>
      <c r="DV282" s="7"/>
      <c r="DW282" s="7"/>
      <c r="DX282" s="7"/>
      <c r="DY282" s="7"/>
    </row>
    <row r="283" spans="1:129" hidden="1">
      <c r="A283" s="7"/>
      <c r="B283" s="10"/>
      <c r="C283" s="74"/>
      <c r="D283" s="12"/>
      <c r="E283" s="12"/>
      <c r="F283" s="14"/>
      <c r="G283" s="8"/>
      <c r="H283" s="8"/>
      <c r="I283" s="8"/>
      <c r="J283" s="8"/>
      <c r="K283" s="8"/>
      <c r="L283" s="8"/>
      <c r="M283" s="8"/>
      <c r="N283" s="8"/>
      <c r="O283" s="8"/>
      <c r="P283" s="8"/>
      <c r="Q283" s="9"/>
      <c r="R283" s="9"/>
      <c r="S283" s="9"/>
      <c r="T283" s="9"/>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c r="BO283" s="7"/>
      <c r="BP283" s="7"/>
      <c r="BQ283" s="7"/>
      <c r="BR283" s="7"/>
      <c r="BS283" s="7"/>
      <c r="BT283" s="7"/>
      <c r="BU283" s="7"/>
      <c r="BV283" s="7"/>
      <c r="BW283" s="7"/>
      <c r="BX283" s="7"/>
      <c r="BY283" s="7"/>
      <c r="BZ283" s="7"/>
      <c r="CA283" s="7"/>
      <c r="CB283" s="7"/>
      <c r="CC283" s="7"/>
      <c r="CD283" s="7"/>
      <c r="CE283" s="7"/>
      <c r="CF283" s="7"/>
      <c r="CG283" s="7"/>
      <c r="CH283" s="7"/>
      <c r="CI283" s="7"/>
      <c r="CJ283" s="7"/>
      <c r="CK283" s="7"/>
      <c r="CL283" s="7"/>
      <c r="CM283" s="7"/>
      <c r="CN283" s="7"/>
      <c r="CO283" s="7"/>
      <c r="CP283" s="7"/>
      <c r="CQ283" s="7"/>
      <c r="CR283" s="7"/>
      <c r="CS283" s="7"/>
      <c r="CT283" s="7"/>
      <c r="CU283" s="7"/>
      <c r="CV283" s="7"/>
      <c r="CW283" s="7"/>
      <c r="CX283" s="7"/>
      <c r="CY283" s="7"/>
      <c r="CZ283" s="7"/>
      <c r="DA283" s="7"/>
      <c r="DB283" s="7"/>
      <c r="DC283" s="7"/>
      <c r="DD283" s="7"/>
      <c r="DE283" s="7"/>
      <c r="DF283" s="7"/>
      <c r="DG283" s="7"/>
      <c r="DH283" s="7"/>
      <c r="DI283" s="7"/>
      <c r="DJ283" s="7"/>
      <c r="DK283" s="7"/>
      <c r="DL283" s="7"/>
      <c r="DM283" s="7"/>
      <c r="DN283" s="7"/>
      <c r="DO283" s="7"/>
      <c r="DP283" s="7"/>
      <c r="DQ283" s="7"/>
      <c r="DR283" s="7"/>
      <c r="DS283" s="7"/>
      <c r="DT283" s="7"/>
      <c r="DU283" s="7"/>
      <c r="DV283" s="7"/>
      <c r="DW283" s="7"/>
      <c r="DX283" s="7"/>
      <c r="DY283" s="7"/>
    </row>
    <row r="284" spans="1:129" hidden="1">
      <c r="A284" s="7"/>
      <c r="B284" s="10"/>
      <c r="C284" s="74"/>
      <c r="D284" s="12"/>
      <c r="E284" s="12"/>
      <c r="F284" s="14"/>
      <c r="G284" s="8"/>
      <c r="H284" s="8"/>
      <c r="I284" s="8"/>
      <c r="J284" s="8"/>
      <c r="K284" s="8"/>
      <c r="L284" s="8"/>
      <c r="M284" s="8"/>
      <c r="N284" s="8"/>
      <c r="O284" s="8"/>
      <c r="P284" s="8"/>
      <c r="Q284" s="9"/>
      <c r="R284" s="9"/>
      <c r="S284" s="9"/>
      <c r="T284" s="9"/>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c r="BO284" s="7"/>
      <c r="BP284" s="7"/>
      <c r="BQ284" s="7"/>
      <c r="BR284" s="7"/>
      <c r="BS284" s="7"/>
      <c r="BT284" s="7"/>
      <c r="BU284" s="7"/>
      <c r="BV284" s="7"/>
      <c r="BW284" s="7"/>
      <c r="BX284" s="7"/>
      <c r="BY284" s="7"/>
      <c r="BZ284" s="7"/>
      <c r="CA284" s="7"/>
      <c r="CB284" s="7"/>
      <c r="CC284" s="7"/>
      <c r="CD284" s="7"/>
      <c r="CE284" s="7"/>
      <c r="CF284" s="7"/>
      <c r="CG284" s="7"/>
      <c r="CH284" s="7"/>
      <c r="CI284" s="7"/>
      <c r="CJ284" s="7"/>
      <c r="CK284" s="7"/>
      <c r="CL284" s="7"/>
      <c r="CM284" s="7"/>
      <c r="CN284" s="7"/>
      <c r="CO284" s="7"/>
      <c r="CP284" s="7"/>
      <c r="CQ284" s="7"/>
      <c r="CR284" s="7"/>
      <c r="CS284" s="7"/>
      <c r="CT284" s="7"/>
      <c r="CU284" s="7"/>
      <c r="CV284" s="7"/>
      <c r="CW284" s="7"/>
      <c r="CX284" s="7"/>
      <c r="CY284" s="7"/>
      <c r="CZ284" s="7"/>
      <c r="DA284" s="7"/>
      <c r="DB284" s="7"/>
      <c r="DC284" s="7"/>
      <c r="DD284" s="7"/>
      <c r="DE284" s="7"/>
      <c r="DF284" s="7"/>
      <c r="DG284" s="7"/>
      <c r="DH284" s="7"/>
      <c r="DI284" s="7"/>
      <c r="DJ284" s="7"/>
      <c r="DK284" s="7"/>
      <c r="DL284" s="7"/>
      <c r="DM284" s="7"/>
      <c r="DN284" s="7"/>
      <c r="DO284" s="7"/>
      <c r="DP284" s="7"/>
      <c r="DQ284" s="7"/>
      <c r="DR284" s="7"/>
      <c r="DS284" s="7"/>
      <c r="DT284" s="7"/>
      <c r="DU284" s="7"/>
      <c r="DV284" s="7"/>
      <c r="DW284" s="7"/>
      <c r="DX284" s="7"/>
      <c r="DY284" s="7"/>
    </row>
    <row r="285" spans="1:129" hidden="1">
      <c r="A285" s="7"/>
      <c r="B285" s="10"/>
      <c r="C285" s="74"/>
      <c r="D285" s="12"/>
      <c r="E285" s="12"/>
      <c r="F285" s="14"/>
      <c r="G285" s="8"/>
      <c r="H285" s="8"/>
      <c r="I285" s="8"/>
      <c r="J285" s="8"/>
      <c r="K285" s="8"/>
      <c r="L285" s="8"/>
      <c r="M285" s="8"/>
      <c r="N285" s="8"/>
      <c r="O285" s="8"/>
      <c r="P285" s="8"/>
      <c r="Q285" s="9"/>
      <c r="R285" s="9"/>
      <c r="S285" s="9"/>
      <c r="T285" s="9"/>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c r="BO285" s="7"/>
      <c r="BP285" s="7"/>
      <c r="BQ285" s="7"/>
      <c r="BR285" s="7"/>
      <c r="BS285" s="7"/>
      <c r="BT285" s="7"/>
      <c r="BU285" s="7"/>
      <c r="BV285" s="7"/>
      <c r="BW285" s="7"/>
      <c r="BX285" s="7"/>
      <c r="BY285" s="7"/>
      <c r="BZ285" s="7"/>
      <c r="CA285" s="7"/>
      <c r="CB285" s="7"/>
      <c r="CC285" s="7"/>
      <c r="CD285" s="7"/>
      <c r="CE285" s="7"/>
      <c r="CF285" s="7"/>
      <c r="CG285" s="7"/>
      <c r="CH285" s="7"/>
      <c r="CI285" s="7"/>
      <c r="CJ285" s="7"/>
      <c r="CK285" s="7"/>
      <c r="CL285" s="7"/>
      <c r="CM285" s="7"/>
      <c r="CN285" s="7"/>
      <c r="CO285" s="7"/>
      <c r="CP285" s="7"/>
      <c r="CQ285" s="7"/>
      <c r="CR285" s="7"/>
      <c r="CS285" s="7"/>
      <c r="CT285" s="7"/>
      <c r="CU285" s="7"/>
      <c r="CV285" s="7"/>
      <c r="CW285" s="7"/>
      <c r="CX285" s="7"/>
      <c r="CY285" s="7"/>
      <c r="CZ285" s="7"/>
      <c r="DA285" s="7"/>
      <c r="DB285" s="7"/>
      <c r="DC285" s="7"/>
      <c r="DD285" s="7"/>
      <c r="DE285" s="7"/>
      <c r="DF285" s="7"/>
      <c r="DG285" s="7"/>
      <c r="DH285" s="7"/>
      <c r="DI285" s="7"/>
      <c r="DJ285" s="7"/>
      <c r="DK285" s="7"/>
      <c r="DL285" s="7"/>
      <c r="DM285" s="7"/>
      <c r="DN285" s="7"/>
      <c r="DO285" s="7"/>
      <c r="DP285" s="7"/>
      <c r="DQ285" s="7"/>
      <c r="DR285" s="7"/>
      <c r="DS285" s="7"/>
      <c r="DT285" s="7"/>
      <c r="DU285" s="7"/>
      <c r="DV285" s="7"/>
      <c r="DW285" s="7"/>
      <c r="DX285" s="7"/>
      <c r="DY285" s="7"/>
    </row>
    <row r="286" spans="1:129" hidden="1">
      <c r="A286" s="7"/>
      <c r="B286" s="10"/>
      <c r="C286" s="74"/>
      <c r="D286" s="12"/>
      <c r="E286" s="12"/>
      <c r="F286" s="14"/>
      <c r="G286" s="8"/>
      <c r="H286" s="8"/>
      <c r="I286" s="8"/>
      <c r="J286" s="8"/>
      <c r="K286" s="8"/>
      <c r="L286" s="8"/>
      <c r="M286" s="8"/>
      <c r="N286" s="8"/>
      <c r="O286" s="8"/>
      <c r="P286" s="8"/>
      <c r="Q286" s="9"/>
      <c r="R286" s="9"/>
      <c r="S286" s="9"/>
      <c r="T286" s="9"/>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row>
    <row r="287" spans="1:129" hidden="1">
      <c r="A287" s="7"/>
      <c r="B287" s="10"/>
      <c r="C287" s="74"/>
      <c r="D287" s="12"/>
      <c r="E287" s="12"/>
      <c r="F287" s="14"/>
      <c r="G287" s="8"/>
      <c r="H287" s="8"/>
      <c r="I287" s="8"/>
      <c r="J287" s="8"/>
      <c r="K287" s="8"/>
      <c r="L287" s="8"/>
      <c r="M287" s="8"/>
      <c r="N287" s="8"/>
      <c r="O287" s="8"/>
      <c r="P287" s="8"/>
      <c r="Q287" s="9"/>
      <c r="R287" s="9"/>
      <c r="S287" s="9"/>
      <c r="T287" s="9"/>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c r="BO287" s="7"/>
      <c r="BP287" s="7"/>
      <c r="BQ287" s="7"/>
      <c r="BR287" s="7"/>
      <c r="BS287" s="7"/>
      <c r="BT287" s="7"/>
      <c r="BU287" s="7"/>
      <c r="BV287" s="7"/>
      <c r="BW287" s="7"/>
      <c r="BX287" s="7"/>
      <c r="BY287" s="7"/>
      <c r="BZ287" s="7"/>
      <c r="CA287" s="7"/>
      <c r="CB287" s="7"/>
      <c r="CC287" s="7"/>
      <c r="CD287" s="7"/>
      <c r="CE287" s="7"/>
      <c r="CF287" s="7"/>
      <c r="CG287" s="7"/>
      <c r="CH287" s="7"/>
      <c r="CI287" s="7"/>
      <c r="CJ287" s="7"/>
      <c r="CK287" s="7"/>
      <c r="CL287" s="7"/>
      <c r="CM287" s="7"/>
      <c r="CN287" s="7"/>
      <c r="CO287" s="7"/>
      <c r="CP287" s="7"/>
      <c r="CQ287" s="7"/>
      <c r="CR287" s="7"/>
      <c r="CS287" s="7"/>
      <c r="CT287" s="7"/>
      <c r="CU287" s="7"/>
      <c r="CV287" s="7"/>
      <c r="CW287" s="7"/>
      <c r="CX287" s="7"/>
      <c r="CY287" s="7"/>
      <c r="CZ287" s="7"/>
      <c r="DA287" s="7"/>
      <c r="DB287" s="7"/>
      <c r="DC287" s="7"/>
      <c r="DD287" s="7"/>
      <c r="DE287" s="7"/>
      <c r="DF287" s="7"/>
      <c r="DG287" s="7"/>
      <c r="DH287" s="7"/>
      <c r="DI287" s="7"/>
      <c r="DJ287" s="7"/>
      <c r="DK287" s="7"/>
      <c r="DL287" s="7"/>
      <c r="DM287" s="7"/>
      <c r="DN287" s="7"/>
      <c r="DO287" s="7"/>
      <c r="DP287" s="7"/>
      <c r="DQ287" s="7"/>
      <c r="DR287" s="7"/>
      <c r="DS287" s="7"/>
      <c r="DT287" s="7"/>
      <c r="DU287" s="7"/>
      <c r="DV287" s="7"/>
      <c r="DW287" s="7"/>
      <c r="DX287" s="7"/>
      <c r="DY287" s="7"/>
    </row>
    <row r="288" spans="1:129" hidden="1">
      <c r="A288" s="7"/>
      <c r="B288" s="10"/>
      <c r="C288" s="74"/>
      <c r="D288" s="12"/>
      <c r="E288" s="12"/>
      <c r="F288" s="14"/>
      <c r="G288" s="8"/>
      <c r="H288" s="8"/>
      <c r="I288" s="8"/>
      <c r="J288" s="8"/>
      <c r="K288" s="8"/>
      <c r="L288" s="8"/>
      <c r="M288" s="8"/>
      <c r="N288" s="8"/>
      <c r="O288" s="8"/>
      <c r="P288" s="8"/>
      <c r="Q288" s="9"/>
      <c r="R288" s="9"/>
      <c r="S288" s="9"/>
      <c r="T288" s="9"/>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c r="BO288" s="7"/>
      <c r="BP288" s="7"/>
      <c r="BQ288" s="7"/>
      <c r="BR288" s="7"/>
      <c r="BS288" s="7"/>
      <c r="BT288" s="7"/>
      <c r="BU288" s="7"/>
      <c r="BV288" s="7"/>
      <c r="BW288" s="7"/>
      <c r="BX288" s="7"/>
      <c r="BY288" s="7"/>
      <c r="BZ288" s="7"/>
      <c r="CA288" s="7"/>
      <c r="CB288" s="7"/>
      <c r="CC288" s="7"/>
      <c r="CD288" s="7"/>
      <c r="CE288" s="7"/>
      <c r="CF288" s="7"/>
      <c r="CG288" s="7"/>
      <c r="CH288" s="7"/>
      <c r="CI288" s="7"/>
      <c r="CJ288" s="7"/>
      <c r="CK288" s="7"/>
      <c r="CL288" s="7"/>
      <c r="CM288" s="7"/>
      <c r="CN288" s="7"/>
      <c r="CO288" s="7"/>
      <c r="CP288" s="7"/>
      <c r="CQ288" s="7"/>
      <c r="CR288" s="7"/>
      <c r="CS288" s="7"/>
      <c r="CT288" s="7"/>
      <c r="CU288" s="7"/>
      <c r="CV288" s="7"/>
      <c r="CW288" s="7"/>
      <c r="CX288" s="7"/>
      <c r="CY288" s="7"/>
      <c r="CZ288" s="7"/>
      <c r="DA288" s="7"/>
      <c r="DB288" s="7"/>
      <c r="DC288" s="7"/>
      <c r="DD288" s="7"/>
      <c r="DE288" s="7"/>
      <c r="DF288" s="7"/>
      <c r="DG288" s="7"/>
      <c r="DH288" s="7"/>
      <c r="DI288" s="7"/>
      <c r="DJ288" s="7"/>
      <c r="DK288" s="7"/>
      <c r="DL288" s="7"/>
      <c r="DM288" s="7"/>
      <c r="DN288" s="7"/>
      <c r="DO288" s="7"/>
      <c r="DP288" s="7"/>
      <c r="DQ288" s="7"/>
      <c r="DR288" s="7"/>
      <c r="DS288" s="7"/>
      <c r="DT288" s="7"/>
      <c r="DU288" s="7"/>
      <c r="DV288" s="7"/>
      <c r="DW288" s="7"/>
      <c r="DX288" s="7"/>
      <c r="DY288" s="7"/>
    </row>
    <row r="289" spans="1:129" hidden="1">
      <c r="A289" s="7"/>
      <c r="B289" s="10"/>
      <c r="C289" s="74"/>
      <c r="D289" s="12"/>
      <c r="E289" s="12"/>
      <c r="F289" s="14"/>
      <c r="G289" s="8"/>
      <c r="H289" s="8"/>
      <c r="I289" s="8"/>
      <c r="J289" s="8"/>
      <c r="K289" s="8"/>
      <c r="L289" s="8"/>
      <c r="M289" s="8"/>
      <c r="N289" s="8"/>
      <c r="O289" s="8"/>
      <c r="P289" s="8"/>
      <c r="Q289" s="9"/>
      <c r="R289" s="9"/>
      <c r="S289" s="9"/>
      <c r="T289" s="9"/>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c r="BO289" s="7"/>
      <c r="BP289" s="7"/>
      <c r="BQ289" s="7"/>
      <c r="BR289" s="7"/>
      <c r="BS289" s="7"/>
      <c r="BT289" s="7"/>
      <c r="BU289" s="7"/>
      <c r="BV289" s="7"/>
      <c r="BW289" s="7"/>
      <c r="BX289" s="7"/>
      <c r="BY289" s="7"/>
      <c r="BZ289" s="7"/>
      <c r="CA289" s="7"/>
      <c r="CB289" s="7"/>
      <c r="CC289" s="7"/>
      <c r="CD289" s="7"/>
      <c r="CE289" s="7"/>
      <c r="CF289" s="7"/>
      <c r="CG289" s="7"/>
      <c r="CH289" s="7"/>
      <c r="CI289" s="7"/>
      <c r="CJ289" s="7"/>
      <c r="CK289" s="7"/>
      <c r="CL289" s="7"/>
      <c r="CM289" s="7"/>
      <c r="CN289" s="7"/>
      <c r="CO289" s="7"/>
      <c r="CP289" s="7"/>
      <c r="CQ289" s="7"/>
      <c r="CR289" s="7"/>
      <c r="CS289" s="7"/>
      <c r="CT289" s="7"/>
      <c r="CU289" s="7"/>
      <c r="CV289" s="7"/>
      <c r="CW289" s="7"/>
      <c r="CX289" s="7"/>
      <c r="CY289" s="7"/>
      <c r="CZ289" s="7"/>
      <c r="DA289" s="7"/>
      <c r="DB289" s="7"/>
      <c r="DC289" s="7"/>
      <c r="DD289" s="7"/>
      <c r="DE289" s="7"/>
      <c r="DF289" s="7"/>
      <c r="DG289" s="7"/>
      <c r="DH289" s="7"/>
      <c r="DI289" s="7"/>
      <c r="DJ289" s="7"/>
      <c r="DK289" s="7"/>
      <c r="DL289" s="7"/>
      <c r="DM289" s="7"/>
      <c r="DN289" s="7"/>
      <c r="DO289" s="7"/>
      <c r="DP289" s="7"/>
      <c r="DQ289" s="7"/>
      <c r="DR289" s="7"/>
      <c r="DS289" s="7"/>
      <c r="DT289" s="7"/>
      <c r="DU289" s="7"/>
      <c r="DV289" s="7"/>
      <c r="DW289" s="7"/>
      <c r="DX289" s="7"/>
      <c r="DY289" s="7"/>
    </row>
    <row r="290" spans="1:129" hidden="1">
      <c r="A290" s="7"/>
      <c r="B290" s="10"/>
      <c r="C290" s="74"/>
      <c r="D290" s="12"/>
      <c r="E290" s="12"/>
      <c r="F290" s="14"/>
      <c r="G290" s="8"/>
      <c r="H290" s="8"/>
      <c r="I290" s="8"/>
      <c r="J290" s="8"/>
      <c r="K290" s="8"/>
      <c r="L290" s="8"/>
      <c r="M290" s="8"/>
      <c r="N290" s="8"/>
      <c r="O290" s="8"/>
      <c r="P290" s="8"/>
      <c r="Q290" s="9"/>
      <c r="R290" s="9"/>
      <c r="S290" s="9"/>
      <c r="T290" s="9"/>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c r="BO290" s="7"/>
      <c r="BP290" s="7"/>
      <c r="BQ290" s="7"/>
      <c r="BR290" s="7"/>
      <c r="BS290" s="7"/>
      <c r="BT290" s="7"/>
      <c r="BU290" s="7"/>
      <c r="BV290" s="7"/>
      <c r="BW290" s="7"/>
      <c r="BX290" s="7"/>
      <c r="BY290" s="7"/>
      <c r="BZ290" s="7"/>
      <c r="CA290" s="7"/>
      <c r="CB290" s="7"/>
      <c r="CC290" s="7"/>
      <c r="CD290" s="7"/>
      <c r="CE290" s="7"/>
      <c r="CF290" s="7"/>
      <c r="CG290" s="7"/>
      <c r="CH290" s="7"/>
      <c r="CI290" s="7"/>
      <c r="CJ290" s="7"/>
      <c r="CK290" s="7"/>
      <c r="CL290" s="7"/>
      <c r="CM290" s="7"/>
      <c r="CN290" s="7"/>
      <c r="CO290" s="7"/>
      <c r="CP290" s="7"/>
      <c r="CQ290" s="7"/>
      <c r="CR290" s="7"/>
      <c r="CS290" s="7"/>
      <c r="CT290" s="7"/>
      <c r="CU290" s="7"/>
      <c r="CV290" s="7"/>
      <c r="CW290" s="7"/>
      <c r="CX290" s="7"/>
      <c r="CY290" s="7"/>
      <c r="CZ290" s="7"/>
      <c r="DA290" s="7"/>
      <c r="DB290" s="7"/>
      <c r="DC290" s="7"/>
      <c r="DD290" s="7"/>
      <c r="DE290" s="7"/>
      <c r="DF290" s="7"/>
      <c r="DG290" s="7"/>
      <c r="DH290" s="7"/>
      <c r="DI290" s="7"/>
      <c r="DJ290" s="7"/>
      <c r="DK290" s="7"/>
      <c r="DL290" s="7"/>
      <c r="DM290" s="7"/>
      <c r="DN290" s="7"/>
      <c r="DO290" s="7"/>
      <c r="DP290" s="7"/>
      <c r="DQ290" s="7"/>
      <c r="DR290" s="7"/>
      <c r="DS290" s="7"/>
      <c r="DT290" s="7"/>
      <c r="DU290" s="7"/>
      <c r="DV290" s="7"/>
      <c r="DW290" s="7"/>
      <c r="DX290" s="7"/>
      <c r="DY290" s="7"/>
    </row>
    <row r="291" spans="1:129" hidden="1">
      <c r="A291" s="7"/>
      <c r="B291" s="10"/>
      <c r="C291" s="74"/>
      <c r="D291" s="12"/>
      <c r="E291" s="12"/>
      <c r="F291" s="14"/>
      <c r="G291" s="8"/>
      <c r="H291" s="8"/>
      <c r="I291" s="8"/>
      <c r="J291" s="8"/>
      <c r="K291" s="8"/>
      <c r="L291" s="8"/>
      <c r="M291" s="8"/>
      <c r="N291" s="8"/>
      <c r="O291" s="8"/>
      <c r="P291" s="8"/>
      <c r="Q291" s="9"/>
      <c r="R291" s="9"/>
      <c r="S291" s="9"/>
      <c r="T291" s="9"/>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c r="CZ291" s="7"/>
      <c r="DA291" s="7"/>
      <c r="DB291" s="7"/>
      <c r="DC291" s="7"/>
      <c r="DD291" s="7"/>
      <c r="DE291" s="7"/>
      <c r="DF291" s="7"/>
      <c r="DG291" s="7"/>
      <c r="DH291" s="7"/>
      <c r="DI291" s="7"/>
      <c r="DJ291" s="7"/>
      <c r="DK291" s="7"/>
      <c r="DL291" s="7"/>
      <c r="DM291" s="7"/>
      <c r="DN291" s="7"/>
      <c r="DO291" s="7"/>
      <c r="DP291" s="7"/>
      <c r="DQ291" s="7"/>
      <c r="DR291" s="7"/>
      <c r="DS291" s="7"/>
      <c r="DT291" s="7"/>
      <c r="DU291" s="7"/>
      <c r="DV291" s="7"/>
      <c r="DW291" s="7"/>
      <c r="DX291" s="7"/>
      <c r="DY291" s="7"/>
    </row>
    <row r="292" spans="1:129" hidden="1">
      <c r="A292" s="7"/>
      <c r="B292" s="10"/>
      <c r="C292" s="74"/>
      <c r="D292" s="12"/>
      <c r="E292" s="12"/>
      <c r="F292" s="14"/>
      <c r="G292" s="8"/>
      <c r="H292" s="8"/>
      <c r="I292" s="8"/>
      <c r="J292" s="8"/>
      <c r="K292" s="8"/>
      <c r="L292" s="8"/>
      <c r="M292" s="8"/>
      <c r="N292" s="8"/>
      <c r="O292" s="8"/>
      <c r="P292" s="8"/>
      <c r="Q292" s="9"/>
      <c r="R292" s="9"/>
      <c r="S292" s="9"/>
      <c r="T292" s="9"/>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c r="CZ292" s="7"/>
      <c r="DA292" s="7"/>
      <c r="DB292" s="7"/>
      <c r="DC292" s="7"/>
      <c r="DD292" s="7"/>
      <c r="DE292" s="7"/>
      <c r="DF292" s="7"/>
      <c r="DG292" s="7"/>
      <c r="DH292" s="7"/>
      <c r="DI292" s="7"/>
      <c r="DJ292" s="7"/>
      <c r="DK292" s="7"/>
      <c r="DL292" s="7"/>
      <c r="DM292" s="7"/>
      <c r="DN292" s="7"/>
      <c r="DO292" s="7"/>
      <c r="DP292" s="7"/>
      <c r="DQ292" s="7"/>
      <c r="DR292" s="7"/>
      <c r="DS292" s="7"/>
      <c r="DT292" s="7"/>
      <c r="DU292" s="7"/>
      <c r="DV292" s="7"/>
      <c r="DW292" s="7"/>
      <c r="DX292" s="7"/>
      <c r="DY292" s="7"/>
    </row>
    <row r="293" spans="1:129" hidden="1">
      <c r="A293" s="7"/>
      <c r="B293" s="10"/>
      <c r="C293" s="74"/>
      <c r="D293" s="12"/>
      <c r="E293" s="12"/>
      <c r="F293" s="14"/>
      <c r="G293" s="8"/>
      <c r="H293" s="8"/>
      <c r="I293" s="8"/>
      <c r="J293" s="8"/>
      <c r="K293" s="8"/>
      <c r="L293" s="8"/>
      <c r="M293" s="8"/>
      <c r="N293" s="8"/>
      <c r="O293" s="8"/>
      <c r="P293" s="8"/>
      <c r="Q293" s="9"/>
      <c r="R293" s="9"/>
      <c r="S293" s="9"/>
      <c r="T293" s="9"/>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c r="CZ293" s="7"/>
      <c r="DA293" s="7"/>
      <c r="DB293" s="7"/>
      <c r="DC293" s="7"/>
      <c r="DD293" s="7"/>
      <c r="DE293" s="7"/>
      <c r="DF293" s="7"/>
      <c r="DG293" s="7"/>
      <c r="DH293" s="7"/>
      <c r="DI293" s="7"/>
      <c r="DJ293" s="7"/>
      <c r="DK293" s="7"/>
      <c r="DL293" s="7"/>
      <c r="DM293" s="7"/>
      <c r="DN293" s="7"/>
      <c r="DO293" s="7"/>
      <c r="DP293" s="7"/>
      <c r="DQ293" s="7"/>
      <c r="DR293" s="7"/>
      <c r="DS293" s="7"/>
      <c r="DT293" s="7"/>
      <c r="DU293" s="7"/>
      <c r="DV293" s="7"/>
      <c r="DW293" s="7"/>
      <c r="DX293" s="7"/>
      <c r="DY293" s="7"/>
    </row>
    <row r="294" spans="1:129" hidden="1">
      <c r="A294" s="7"/>
      <c r="B294" s="10"/>
      <c r="C294" s="74"/>
      <c r="D294" s="12"/>
      <c r="E294" s="12"/>
      <c r="F294" s="14"/>
      <c r="G294" s="8"/>
      <c r="H294" s="8"/>
      <c r="I294" s="8"/>
      <c r="J294" s="8"/>
      <c r="K294" s="8"/>
      <c r="L294" s="8"/>
      <c r="M294" s="8"/>
      <c r="N294" s="8"/>
      <c r="O294" s="8"/>
      <c r="P294" s="8"/>
      <c r="Q294" s="9"/>
      <c r="R294" s="9"/>
      <c r="S294" s="9"/>
      <c r="T294" s="9"/>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row>
    <row r="295" spans="1:129" hidden="1">
      <c r="A295" s="7"/>
      <c r="B295" s="10"/>
      <c r="C295" s="74"/>
      <c r="D295" s="12"/>
      <c r="E295" s="12"/>
      <c r="F295" s="14"/>
      <c r="G295" s="8"/>
      <c r="H295" s="8"/>
      <c r="I295" s="8"/>
      <c r="J295" s="8"/>
      <c r="K295" s="8"/>
      <c r="L295" s="8"/>
      <c r="M295" s="8"/>
      <c r="N295" s="8"/>
      <c r="O295" s="8"/>
      <c r="P295" s="8"/>
      <c r="Q295" s="9"/>
      <c r="R295" s="9"/>
      <c r="S295" s="9"/>
      <c r="T295" s="9"/>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c r="CZ295" s="7"/>
      <c r="DA295" s="7"/>
      <c r="DB295" s="7"/>
      <c r="DC295" s="7"/>
      <c r="DD295" s="7"/>
      <c r="DE295" s="7"/>
      <c r="DF295" s="7"/>
      <c r="DG295" s="7"/>
      <c r="DH295" s="7"/>
      <c r="DI295" s="7"/>
      <c r="DJ295" s="7"/>
      <c r="DK295" s="7"/>
      <c r="DL295" s="7"/>
      <c r="DM295" s="7"/>
      <c r="DN295" s="7"/>
      <c r="DO295" s="7"/>
      <c r="DP295" s="7"/>
      <c r="DQ295" s="7"/>
      <c r="DR295" s="7"/>
      <c r="DS295" s="7"/>
      <c r="DT295" s="7"/>
      <c r="DU295" s="7"/>
      <c r="DV295" s="7"/>
      <c r="DW295" s="7"/>
      <c r="DX295" s="7"/>
      <c r="DY295" s="7"/>
    </row>
    <row r="296" spans="1:129" hidden="1">
      <c r="A296" s="7"/>
      <c r="B296" s="10"/>
      <c r="C296" s="74"/>
      <c r="D296" s="12"/>
      <c r="E296" s="12"/>
      <c r="F296" s="14"/>
      <c r="G296" s="8"/>
      <c r="H296" s="8"/>
      <c r="I296" s="8"/>
      <c r="J296" s="8"/>
      <c r="K296" s="8"/>
      <c r="L296" s="8"/>
      <c r="M296" s="8"/>
      <c r="N296" s="8"/>
      <c r="O296" s="8"/>
      <c r="P296" s="8"/>
      <c r="Q296" s="9"/>
      <c r="R296" s="9"/>
      <c r="S296" s="9"/>
      <c r="T296" s="9"/>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c r="CZ296" s="7"/>
      <c r="DA296" s="7"/>
      <c r="DB296" s="7"/>
      <c r="DC296" s="7"/>
      <c r="DD296" s="7"/>
      <c r="DE296" s="7"/>
      <c r="DF296" s="7"/>
      <c r="DG296" s="7"/>
      <c r="DH296" s="7"/>
      <c r="DI296" s="7"/>
      <c r="DJ296" s="7"/>
      <c r="DK296" s="7"/>
      <c r="DL296" s="7"/>
      <c r="DM296" s="7"/>
      <c r="DN296" s="7"/>
      <c r="DO296" s="7"/>
      <c r="DP296" s="7"/>
      <c r="DQ296" s="7"/>
      <c r="DR296" s="7"/>
      <c r="DS296" s="7"/>
      <c r="DT296" s="7"/>
      <c r="DU296" s="7"/>
      <c r="DV296" s="7"/>
      <c r="DW296" s="7"/>
      <c r="DX296" s="7"/>
      <c r="DY296" s="7"/>
    </row>
    <row r="297" spans="1:129" hidden="1">
      <c r="A297" s="7"/>
      <c r="B297" s="10"/>
      <c r="C297" s="74"/>
      <c r="D297" s="12"/>
      <c r="E297" s="12"/>
      <c r="F297" s="14"/>
      <c r="G297" s="8"/>
      <c r="H297" s="8"/>
      <c r="I297" s="8"/>
      <c r="J297" s="8"/>
      <c r="K297" s="8"/>
      <c r="L297" s="8"/>
      <c r="M297" s="8"/>
      <c r="N297" s="8"/>
      <c r="O297" s="8"/>
      <c r="P297" s="8"/>
      <c r="Q297" s="9"/>
      <c r="R297" s="9"/>
      <c r="S297" s="9"/>
      <c r="T297" s="9"/>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c r="CZ297" s="7"/>
      <c r="DA297" s="7"/>
      <c r="DB297" s="7"/>
      <c r="DC297" s="7"/>
      <c r="DD297" s="7"/>
      <c r="DE297" s="7"/>
      <c r="DF297" s="7"/>
      <c r="DG297" s="7"/>
      <c r="DH297" s="7"/>
      <c r="DI297" s="7"/>
      <c r="DJ297" s="7"/>
      <c r="DK297" s="7"/>
      <c r="DL297" s="7"/>
      <c r="DM297" s="7"/>
      <c r="DN297" s="7"/>
      <c r="DO297" s="7"/>
      <c r="DP297" s="7"/>
      <c r="DQ297" s="7"/>
      <c r="DR297" s="7"/>
      <c r="DS297" s="7"/>
      <c r="DT297" s="7"/>
      <c r="DU297" s="7"/>
      <c r="DV297" s="7"/>
      <c r="DW297" s="7"/>
      <c r="DX297" s="7"/>
      <c r="DY297" s="7"/>
    </row>
    <row r="298" spans="1:129" hidden="1">
      <c r="A298" s="7"/>
      <c r="B298" s="10"/>
      <c r="C298" s="74"/>
      <c r="D298" s="12"/>
      <c r="E298" s="12"/>
      <c r="F298" s="14"/>
      <c r="G298" s="8"/>
      <c r="H298" s="8"/>
      <c r="I298" s="8"/>
      <c r="J298" s="8"/>
      <c r="K298" s="8"/>
      <c r="L298" s="8"/>
      <c r="M298" s="8"/>
      <c r="N298" s="8"/>
      <c r="O298" s="8"/>
      <c r="P298" s="8"/>
      <c r="Q298" s="9"/>
      <c r="R298" s="9"/>
      <c r="S298" s="9"/>
      <c r="T298" s="9"/>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c r="CZ298" s="7"/>
      <c r="DA298" s="7"/>
      <c r="DB298" s="7"/>
      <c r="DC298" s="7"/>
      <c r="DD298" s="7"/>
      <c r="DE298" s="7"/>
      <c r="DF298" s="7"/>
      <c r="DG298" s="7"/>
      <c r="DH298" s="7"/>
      <c r="DI298" s="7"/>
      <c r="DJ298" s="7"/>
      <c r="DK298" s="7"/>
      <c r="DL298" s="7"/>
      <c r="DM298" s="7"/>
      <c r="DN298" s="7"/>
      <c r="DO298" s="7"/>
      <c r="DP298" s="7"/>
      <c r="DQ298" s="7"/>
      <c r="DR298" s="7"/>
      <c r="DS298" s="7"/>
      <c r="DT298" s="7"/>
      <c r="DU298" s="7"/>
      <c r="DV298" s="7"/>
      <c r="DW298" s="7"/>
      <c r="DX298" s="7"/>
      <c r="DY298" s="7"/>
    </row>
    <row r="299" spans="1:129" hidden="1">
      <c r="A299" s="7"/>
      <c r="B299" s="10"/>
      <c r="C299" s="74"/>
      <c r="D299" s="12"/>
      <c r="E299" s="12"/>
      <c r="F299" s="14"/>
      <c r="G299" s="8"/>
      <c r="H299" s="8"/>
      <c r="I299" s="8"/>
      <c r="J299" s="8"/>
      <c r="K299" s="8"/>
      <c r="L299" s="8"/>
      <c r="M299" s="8"/>
      <c r="N299" s="8"/>
      <c r="O299" s="8"/>
      <c r="P299" s="8"/>
      <c r="Q299" s="9"/>
      <c r="R299" s="9"/>
      <c r="S299" s="9"/>
      <c r="T299" s="9"/>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c r="CZ299" s="7"/>
      <c r="DA299" s="7"/>
      <c r="DB299" s="7"/>
      <c r="DC299" s="7"/>
      <c r="DD299" s="7"/>
      <c r="DE299" s="7"/>
      <c r="DF299" s="7"/>
      <c r="DG299" s="7"/>
      <c r="DH299" s="7"/>
      <c r="DI299" s="7"/>
      <c r="DJ299" s="7"/>
      <c r="DK299" s="7"/>
      <c r="DL299" s="7"/>
      <c r="DM299" s="7"/>
      <c r="DN299" s="7"/>
      <c r="DO299" s="7"/>
      <c r="DP299" s="7"/>
      <c r="DQ299" s="7"/>
      <c r="DR299" s="7"/>
      <c r="DS299" s="7"/>
      <c r="DT299" s="7"/>
      <c r="DU299" s="7"/>
      <c r="DV299" s="7"/>
      <c r="DW299" s="7"/>
      <c r="DX299" s="7"/>
      <c r="DY299" s="7"/>
    </row>
    <row r="300" spans="1:129" hidden="1">
      <c r="A300" s="7"/>
      <c r="B300" s="10"/>
      <c r="C300" s="74"/>
      <c r="D300" s="12"/>
      <c r="E300" s="12"/>
      <c r="F300" s="14"/>
      <c r="G300" s="8"/>
      <c r="H300" s="8"/>
      <c r="I300" s="8"/>
      <c r="J300" s="8"/>
      <c r="K300" s="8"/>
      <c r="L300" s="8"/>
      <c r="M300" s="8"/>
      <c r="N300" s="8"/>
      <c r="O300" s="8"/>
      <c r="P300" s="8"/>
      <c r="Q300" s="9"/>
      <c r="R300" s="9"/>
      <c r="S300" s="9"/>
      <c r="T300" s="9"/>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c r="CZ300" s="7"/>
      <c r="DA300" s="7"/>
      <c r="DB300" s="7"/>
      <c r="DC300" s="7"/>
      <c r="DD300" s="7"/>
      <c r="DE300" s="7"/>
      <c r="DF300" s="7"/>
      <c r="DG300" s="7"/>
      <c r="DH300" s="7"/>
      <c r="DI300" s="7"/>
      <c r="DJ300" s="7"/>
      <c r="DK300" s="7"/>
      <c r="DL300" s="7"/>
      <c r="DM300" s="7"/>
      <c r="DN300" s="7"/>
      <c r="DO300" s="7"/>
      <c r="DP300" s="7"/>
      <c r="DQ300" s="7"/>
      <c r="DR300" s="7"/>
      <c r="DS300" s="7"/>
      <c r="DT300" s="7"/>
      <c r="DU300" s="7"/>
      <c r="DV300" s="7"/>
      <c r="DW300" s="7"/>
      <c r="DX300" s="7"/>
      <c r="DY300" s="7"/>
    </row>
    <row r="301" spans="1:129" hidden="1">
      <c r="A301" s="7"/>
      <c r="B301" s="10"/>
      <c r="C301" s="74"/>
      <c r="D301" s="12"/>
      <c r="E301" s="12"/>
      <c r="F301" s="14"/>
      <c r="G301" s="8"/>
      <c r="H301" s="8"/>
      <c r="I301" s="8"/>
      <c r="J301" s="8"/>
      <c r="K301" s="8"/>
      <c r="L301" s="8"/>
      <c r="M301" s="8"/>
      <c r="N301" s="8"/>
      <c r="O301" s="8"/>
      <c r="P301" s="8"/>
      <c r="Q301" s="9"/>
      <c r="R301" s="9"/>
      <c r="S301" s="9"/>
      <c r="T301" s="9"/>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c r="CZ301" s="7"/>
      <c r="DA301" s="7"/>
      <c r="DB301" s="7"/>
      <c r="DC301" s="7"/>
      <c r="DD301" s="7"/>
      <c r="DE301" s="7"/>
      <c r="DF301" s="7"/>
      <c r="DG301" s="7"/>
      <c r="DH301" s="7"/>
      <c r="DI301" s="7"/>
      <c r="DJ301" s="7"/>
      <c r="DK301" s="7"/>
      <c r="DL301" s="7"/>
      <c r="DM301" s="7"/>
      <c r="DN301" s="7"/>
      <c r="DO301" s="7"/>
      <c r="DP301" s="7"/>
      <c r="DQ301" s="7"/>
      <c r="DR301" s="7"/>
      <c r="DS301" s="7"/>
      <c r="DT301" s="7"/>
      <c r="DU301" s="7"/>
      <c r="DV301" s="7"/>
      <c r="DW301" s="7"/>
      <c r="DX301" s="7"/>
      <c r="DY301" s="7"/>
    </row>
    <row r="302" spans="1:129" hidden="1">
      <c r="A302" s="7"/>
      <c r="B302" s="10"/>
      <c r="C302" s="74"/>
      <c r="D302" s="12"/>
      <c r="E302" s="12"/>
      <c r="F302" s="14"/>
      <c r="G302" s="8"/>
      <c r="H302" s="8"/>
      <c r="I302" s="8"/>
      <c r="J302" s="8"/>
      <c r="K302" s="8"/>
      <c r="L302" s="8"/>
      <c r="M302" s="8"/>
      <c r="N302" s="8"/>
      <c r="O302" s="8"/>
      <c r="P302" s="8"/>
      <c r="Q302" s="9"/>
      <c r="R302" s="9"/>
      <c r="S302" s="9"/>
      <c r="T302" s="9"/>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row>
    <row r="303" spans="1:129" hidden="1">
      <c r="A303" s="7"/>
      <c r="B303" s="10"/>
      <c r="C303" s="74"/>
      <c r="D303" s="12"/>
      <c r="E303" s="12"/>
      <c r="F303" s="14"/>
      <c r="G303" s="8"/>
      <c r="H303" s="8"/>
      <c r="I303" s="8"/>
      <c r="J303" s="8"/>
      <c r="K303" s="8"/>
      <c r="L303" s="8"/>
      <c r="M303" s="8"/>
      <c r="N303" s="8"/>
      <c r="O303" s="8"/>
      <c r="P303" s="8"/>
      <c r="Q303" s="9"/>
      <c r="R303" s="9"/>
      <c r="S303" s="9"/>
      <c r="T303" s="9"/>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c r="CZ303" s="7"/>
      <c r="DA303" s="7"/>
      <c r="DB303" s="7"/>
      <c r="DC303" s="7"/>
      <c r="DD303" s="7"/>
      <c r="DE303" s="7"/>
      <c r="DF303" s="7"/>
      <c r="DG303" s="7"/>
      <c r="DH303" s="7"/>
      <c r="DI303" s="7"/>
      <c r="DJ303" s="7"/>
      <c r="DK303" s="7"/>
      <c r="DL303" s="7"/>
      <c r="DM303" s="7"/>
      <c r="DN303" s="7"/>
      <c r="DO303" s="7"/>
      <c r="DP303" s="7"/>
      <c r="DQ303" s="7"/>
      <c r="DR303" s="7"/>
      <c r="DS303" s="7"/>
      <c r="DT303" s="7"/>
      <c r="DU303" s="7"/>
      <c r="DV303" s="7"/>
      <c r="DW303" s="7"/>
      <c r="DX303" s="7"/>
      <c r="DY303" s="7"/>
    </row>
    <row r="304" spans="1:129" hidden="1">
      <c r="A304" s="7"/>
      <c r="B304" s="10"/>
      <c r="C304" s="74"/>
      <c r="D304" s="12"/>
      <c r="E304" s="12"/>
      <c r="F304" s="14"/>
      <c r="G304" s="8"/>
      <c r="H304" s="8"/>
      <c r="I304" s="8"/>
      <c r="J304" s="8"/>
      <c r="K304" s="8"/>
      <c r="L304" s="8"/>
      <c r="M304" s="8"/>
      <c r="N304" s="8"/>
      <c r="O304" s="8"/>
      <c r="P304" s="8"/>
      <c r="Q304" s="9"/>
      <c r="R304" s="9"/>
      <c r="S304" s="9"/>
      <c r="T304" s="9"/>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c r="CZ304" s="7"/>
      <c r="DA304" s="7"/>
      <c r="DB304" s="7"/>
      <c r="DC304" s="7"/>
      <c r="DD304" s="7"/>
      <c r="DE304" s="7"/>
      <c r="DF304" s="7"/>
      <c r="DG304" s="7"/>
      <c r="DH304" s="7"/>
      <c r="DI304" s="7"/>
      <c r="DJ304" s="7"/>
      <c r="DK304" s="7"/>
      <c r="DL304" s="7"/>
      <c r="DM304" s="7"/>
      <c r="DN304" s="7"/>
      <c r="DO304" s="7"/>
      <c r="DP304" s="7"/>
      <c r="DQ304" s="7"/>
      <c r="DR304" s="7"/>
      <c r="DS304" s="7"/>
      <c r="DT304" s="7"/>
      <c r="DU304" s="7"/>
      <c r="DV304" s="7"/>
      <c r="DW304" s="7"/>
      <c r="DX304" s="7"/>
      <c r="DY304" s="7"/>
    </row>
    <row r="305" spans="1:129" hidden="1">
      <c r="A305" s="7"/>
      <c r="B305" s="10"/>
      <c r="C305" s="74"/>
      <c r="D305" s="12"/>
      <c r="E305" s="12"/>
      <c r="F305" s="14"/>
      <c r="G305" s="8"/>
      <c r="H305" s="8"/>
      <c r="I305" s="8"/>
      <c r="J305" s="8"/>
      <c r="K305" s="8"/>
      <c r="L305" s="8"/>
      <c r="M305" s="8"/>
      <c r="N305" s="8"/>
      <c r="O305" s="8"/>
      <c r="P305" s="8"/>
      <c r="Q305" s="9"/>
      <c r="R305" s="9"/>
      <c r="S305" s="9"/>
      <c r="T305" s="9"/>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c r="BO305" s="7"/>
      <c r="BP305" s="7"/>
      <c r="BQ305" s="7"/>
      <c r="BR305" s="7"/>
      <c r="BS305" s="7"/>
      <c r="BT305" s="7"/>
      <c r="BU305" s="7"/>
      <c r="BV305" s="7"/>
      <c r="BW305" s="7"/>
      <c r="BX305" s="7"/>
      <c r="BY305" s="7"/>
      <c r="BZ305" s="7"/>
      <c r="CA305" s="7"/>
      <c r="CB305" s="7"/>
      <c r="CC305" s="7"/>
      <c r="CD305" s="7"/>
      <c r="CE305" s="7"/>
      <c r="CF305" s="7"/>
      <c r="CG305" s="7"/>
      <c r="CH305" s="7"/>
      <c r="CI305" s="7"/>
      <c r="CJ305" s="7"/>
      <c r="CK305" s="7"/>
      <c r="CL305" s="7"/>
      <c r="CM305" s="7"/>
      <c r="CN305" s="7"/>
      <c r="CO305" s="7"/>
      <c r="CP305" s="7"/>
      <c r="CQ305" s="7"/>
      <c r="CR305" s="7"/>
      <c r="CS305" s="7"/>
      <c r="CT305" s="7"/>
      <c r="CU305" s="7"/>
      <c r="CV305" s="7"/>
      <c r="CW305" s="7"/>
      <c r="CX305" s="7"/>
      <c r="CY305" s="7"/>
      <c r="CZ305" s="7"/>
      <c r="DA305" s="7"/>
      <c r="DB305" s="7"/>
      <c r="DC305" s="7"/>
      <c r="DD305" s="7"/>
      <c r="DE305" s="7"/>
      <c r="DF305" s="7"/>
      <c r="DG305" s="7"/>
      <c r="DH305" s="7"/>
      <c r="DI305" s="7"/>
      <c r="DJ305" s="7"/>
      <c r="DK305" s="7"/>
      <c r="DL305" s="7"/>
      <c r="DM305" s="7"/>
      <c r="DN305" s="7"/>
      <c r="DO305" s="7"/>
      <c r="DP305" s="7"/>
      <c r="DQ305" s="7"/>
      <c r="DR305" s="7"/>
      <c r="DS305" s="7"/>
      <c r="DT305" s="7"/>
      <c r="DU305" s="7"/>
      <c r="DV305" s="7"/>
      <c r="DW305" s="7"/>
      <c r="DX305" s="7"/>
      <c r="DY305" s="7"/>
    </row>
    <row r="306" spans="1:129" hidden="1">
      <c r="A306" s="7"/>
      <c r="B306" s="10"/>
      <c r="C306" s="74"/>
      <c r="D306" s="12"/>
      <c r="E306" s="12"/>
      <c r="F306" s="14"/>
      <c r="G306" s="8"/>
      <c r="H306" s="8"/>
      <c r="I306" s="8"/>
      <c r="J306" s="8"/>
      <c r="K306" s="8"/>
      <c r="L306" s="8"/>
      <c r="M306" s="8"/>
      <c r="N306" s="8"/>
      <c r="O306" s="8"/>
      <c r="P306" s="8"/>
      <c r="Q306" s="9"/>
      <c r="R306" s="9"/>
      <c r="S306" s="9"/>
      <c r="T306" s="9"/>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c r="BO306" s="7"/>
      <c r="BP306" s="7"/>
      <c r="BQ306" s="7"/>
      <c r="BR306" s="7"/>
      <c r="BS306" s="7"/>
      <c r="BT306" s="7"/>
      <c r="BU306" s="7"/>
      <c r="BV306" s="7"/>
      <c r="BW306" s="7"/>
      <c r="BX306" s="7"/>
      <c r="BY306" s="7"/>
      <c r="BZ306" s="7"/>
      <c r="CA306" s="7"/>
      <c r="CB306" s="7"/>
      <c r="CC306" s="7"/>
      <c r="CD306" s="7"/>
      <c r="CE306" s="7"/>
      <c r="CF306" s="7"/>
      <c r="CG306" s="7"/>
      <c r="CH306" s="7"/>
      <c r="CI306" s="7"/>
      <c r="CJ306" s="7"/>
      <c r="CK306" s="7"/>
      <c r="CL306" s="7"/>
      <c r="CM306" s="7"/>
      <c r="CN306" s="7"/>
      <c r="CO306" s="7"/>
      <c r="CP306" s="7"/>
      <c r="CQ306" s="7"/>
      <c r="CR306" s="7"/>
      <c r="CS306" s="7"/>
      <c r="CT306" s="7"/>
      <c r="CU306" s="7"/>
      <c r="CV306" s="7"/>
      <c r="CW306" s="7"/>
      <c r="CX306" s="7"/>
      <c r="CY306" s="7"/>
      <c r="CZ306" s="7"/>
      <c r="DA306" s="7"/>
      <c r="DB306" s="7"/>
      <c r="DC306" s="7"/>
      <c r="DD306" s="7"/>
      <c r="DE306" s="7"/>
      <c r="DF306" s="7"/>
      <c r="DG306" s="7"/>
      <c r="DH306" s="7"/>
      <c r="DI306" s="7"/>
      <c r="DJ306" s="7"/>
      <c r="DK306" s="7"/>
      <c r="DL306" s="7"/>
      <c r="DM306" s="7"/>
      <c r="DN306" s="7"/>
      <c r="DO306" s="7"/>
      <c r="DP306" s="7"/>
      <c r="DQ306" s="7"/>
      <c r="DR306" s="7"/>
      <c r="DS306" s="7"/>
      <c r="DT306" s="7"/>
      <c r="DU306" s="7"/>
      <c r="DV306" s="7"/>
      <c r="DW306" s="7"/>
      <c r="DX306" s="7"/>
      <c r="DY306" s="7"/>
    </row>
    <row r="307" spans="1:129" hidden="1">
      <c r="A307" s="7"/>
      <c r="B307" s="10"/>
      <c r="C307" s="74"/>
      <c r="D307" s="12"/>
      <c r="E307" s="12"/>
      <c r="F307" s="14"/>
      <c r="G307" s="8"/>
      <c r="H307" s="8"/>
      <c r="I307" s="8"/>
      <c r="J307" s="8"/>
      <c r="K307" s="8"/>
      <c r="L307" s="8"/>
      <c r="M307" s="8"/>
      <c r="N307" s="8"/>
      <c r="O307" s="8"/>
      <c r="P307" s="8"/>
      <c r="Q307" s="9"/>
      <c r="R307" s="9"/>
      <c r="S307" s="9"/>
      <c r="T307" s="9"/>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c r="BO307" s="7"/>
      <c r="BP307" s="7"/>
      <c r="BQ307" s="7"/>
      <c r="BR307" s="7"/>
      <c r="BS307" s="7"/>
      <c r="BT307" s="7"/>
      <c r="BU307" s="7"/>
      <c r="BV307" s="7"/>
      <c r="BW307" s="7"/>
      <c r="BX307" s="7"/>
      <c r="BY307" s="7"/>
      <c r="BZ307" s="7"/>
      <c r="CA307" s="7"/>
      <c r="CB307" s="7"/>
      <c r="CC307" s="7"/>
      <c r="CD307" s="7"/>
      <c r="CE307" s="7"/>
      <c r="CF307" s="7"/>
      <c r="CG307" s="7"/>
      <c r="CH307" s="7"/>
      <c r="CI307" s="7"/>
      <c r="CJ307" s="7"/>
      <c r="CK307" s="7"/>
      <c r="CL307" s="7"/>
      <c r="CM307" s="7"/>
      <c r="CN307" s="7"/>
      <c r="CO307" s="7"/>
      <c r="CP307" s="7"/>
      <c r="CQ307" s="7"/>
      <c r="CR307" s="7"/>
      <c r="CS307" s="7"/>
      <c r="CT307" s="7"/>
      <c r="CU307" s="7"/>
      <c r="CV307" s="7"/>
      <c r="CW307" s="7"/>
      <c r="CX307" s="7"/>
      <c r="CY307" s="7"/>
      <c r="CZ307" s="7"/>
      <c r="DA307" s="7"/>
      <c r="DB307" s="7"/>
      <c r="DC307" s="7"/>
      <c r="DD307" s="7"/>
      <c r="DE307" s="7"/>
      <c r="DF307" s="7"/>
      <c r="DG307" s="7"/>
      <c r="DH307" s="7"/>
      <c r="DI307" s="7"/>
      <c r="DJ307" s="7"/>
      <c r="DK307" s="7"/>
      <c r="DL307" s="7"/>
      <c r="DM307" s="7"/>
      <c r="DN307" s="7"/>
      <c r="DO307" s="7"/>
      <c r="DP307" s="7"/>
      <c r="DQ307" s="7"/>
      <c r="DR307" s="7"/>
      <c r="DS307" s="7"/>
      <c r="DT307" s="7"/>
      <c r="DU307" s="7"/>
      <c r="DV307" s="7"/>
      <c r="DW307" s="7"/>
      <c r="DX307" s="7"/>
      <c r="DY307" s="7"/>
    </row>
    <row r="308" spans="1:129" hidden="1">
      <c r="A308" s="7"/>
      <c r="B308" s="10"/>
      <c r="C308" s="74"/>
      <c r="D308" s="12"/>
      <c r="E308" s="12"/>
      <c r="F308" s="14"/>
      <c r="G308" s="8"/>
      <c r="H308" s="8"/>
      <c r="I308" s="8"/>
      <c r="J308" s="8"/>
      <c r="K308" s="8"/>
      <c r="L308" s="8"/>
      <c r="M308" s="8"/>
      <c r="N308" s="8"/>
      <c r="O308" s="8"/>
      <c r="P308" s="8"/>
      <c r="Q308" s="9"/>
      <c r="R308" s="9"/>
      <c r="S308" s="9"/>
      <c r="T308" s="9"/>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c r="BO308" s="7"/>
      <c r="BP308" s="7"/>
      <c r="BQ308" s="7"/>
      <c r="BR308" s="7"/>
      <c r="BS308" s="7"/>
      <c r="BT308" s="7"/>
      <c r="BU308" s="7"/>
      <c r="BV308" s="7"/>
      <c r="BW308" s="7"/>
      <c r="BX308" s="7"/>
      <c r="BY308" s="7"/>
      <c r="BZ308" s="7"/>
      <c r="CA308" s="7"/>
      <c r="CB308" s="7"/>
      <c r="CC308" s="7"/>
      <c r="CD308" s="7"/>
      <c r="CE308" s="7"/>
      <c r="CF308" s="7"/>
      <c r="CG308" s="7"/>
      <c r="CH308" s="7"/>
      <c r="CI308" s="7"/>
      <c r="CJ308" s="7"/>
      <c r="CK308" s="7"/>
      <c r="CL308" s="7"/>
      <c r="CM308" s="7"/>
      <c r="CN308" s="7"/>
      <c r="CO308" s="7"/>
      <c r="CP308" s="7"/>
      <c r="CQ308" s="7"/>
      <c r="CR308" s="7"/>
      <c r="CS308" s="7"/>
      <c r="CT308" s="7"/>
      <c r="CU308" s="7"/>
      <c r="CV308" s="7"/>
      <c r="CW308" s="7"/>
      <c r="CX308" s="7"/>
      <c r="CY308" s="7"/>
      <c r="CZ308" s="7"/>
      <c r="DA308" s="7"/>
      <c r="DB308" s="7"/>
      <c r="DC308" s="7"/>
      <c r="DD308" s="7"/>
      <c r="DE308" s="7"/>
      <c r="DF308" s="7"/>
      <c r="DG308" s="7"/>
      <c r="DH308" s="7"/>
      <c r="DI308" s="7"/>
      <c r="DJ308" s="7"/>
      <c r="DK308" s="7"/>
      <c r="DL308" s="7"/>
      <c r="DM308" s="7"/>
      <c r="DN308" s="7"/>
      <c r="DO308" s="7"/>
      <c r="DP308" s="7"/>
      <c r="DQ308" s="7"/>
      <c r="DR308" s="7"/>
      <c r="DS308" s="7"/>
      <c r="DT308" s="7"/>
      <c r="DU308" s="7"/>
      <c r="DV308" s="7"/>
      <c r="DW308" s="7"/>
      <c r="DX308" s="7"/>
      <c r="DY308" s="7"/>
    </row>
    <row r="309" spans="1:129" hidden="1">
      <c r="A309" s="7"/>
      <c r="B309" s="10"/>
      <c r="C309" s="74"/>
      <c r="D309" s="12"/>
      <c r="E309" s="12"/>
      <c r="F309" s="14"/>
      <c r="G309" s="8"/>
      <c r="H309" s="8"/>
      <c r="I309" s="8"/>
      <c r="J309" s="8"/>
      <c r="K309" s="8"/>
      <c r="L309" s="8"/>
      <c r="M309" s="8"/>
      <c r="N309" s="8"/>
      <c r="O309" s="8"/>
      <c r="P309" s="8"/>
      <c r="Q309" s="9"/>
      <c r="R309" s="9"/>
      <c r="S309" s="9"/>
      <c r="T309" s="9"/>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c r="BO309" s="7"/>
      <c r="BP309" s="7"/>
      <c r="BQ309" s="7"/>
      <c r="BR309" s="7"/>
      <c r="BS309" s="7"/>
      <c r="BT309" s="7"/>
      <c r="BU309" s="7"/>
      <c r="BV309" s="7"/>
      <c r="BW309" s="7"/>
      <c r="BX309" s="7"/>
      <c r="BY309" s="7"/>
      <c r="BZ309" s="7"/>
      <c r="CA309" s="7"/>
      <c r="CB309" s="7"/>
      <c r="CC309" s="7"/>
      <c r="CD309" s="7"/>
      <c r="CE309" s="7"/>
      <c r="CF309" s="7"/>
      <c r="CG309" s="7"/>
      <c r="CH309" s="7"/>
      <c r="CI309" s="7"/>
      <c r="CJ309" s="7"/>
      <c r="CK309" s="7"/>
      <c r="CL309" s="7"/>
      <c r="CM309" s="7"/>
      <c r="CN309" s="7"/>
      <c r="CO309" s="7"/>
      <c r="CP309" s="7"/>
      <c r="CQ309" s="7"/>
      <c r="CR309" s="7"/>
      <c r="CS309" s="7"/>
      <c r="CT309" s="7"/>
      <c r="CU309" s="7"/>
      <c r="CV309" s="7"/>
      <c r="CW309" s="7"/>
      <c r="CX309" s="7"/>
      <c r="CY309" s="7"/>
      <c r="CZ309" s="7"/>
      <c r="DA309" s="7"/>
      <c r="DB309" s="7"/>
      <c r="DC309" s="7"/>
      <c r="DD309" s="7"/>
      <c r="DE309" s="7"/>
      <c r="DF309" s="7"/>
      <c r="DG309" s="7"/>
      <c r="DH309" s="7"/>
      <c r="DI309" s="7"/>
      <c r="DJ309" s="7"/>
      <c r="DK309" s="7"/>
      <c r="DL309" s="7"/>
      <c r="DM309" s="7"/>
      <c r="DN309" s="7"/>
      <c r="DO309" s="7"/>
      <c r="DP309" s="7"/>
      <c r="DQ309" s="7"/>
      <c r="DR309" s="7"/>
      <c r="DS309" s="7"/>
      <c r="DT309" s="7"/>
      <c r="DU309" s="7"/>
      <c r="DV309" s="7"/>
      <c r="DW309" s="7"/>
      <c r="DX309" s="7"/>
      <c r="DY309" s="7"/>
    </row>
    <row r="310" spans="1:129" hidden="1">
      <c r="A310" s="7"/>
      <c r="B310" s="10"/>
      <c r="C310" s="74"/>
      <c r="D310" s="12"/>
      <c r="E310" s="12"/>
      <c r="F310" s="14"/>
      <c r="G310" s="8"/>
      <c r="H310" s="8"/>
      <c r="I310" s="8"/>
      <c r="J310" s="8"/>
      <c r="K310" s="8"/>
      <c r="L310" s="8"/>
      <c r="M310" s="8"/>
      <c r="N310" s="8"/>
      <c r="O310" s="8"/>
      <c r="P310" s="8"/>
      <c r="Q310" s="9"/>
      <c r="R310" s="9"/>
      <c r="S310" s="9"/>
      <c r="T310" s="9"/>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row>
    <row r="311" spans="1:129" hidden="1">
      <c r="A311" s="7"/>
      <c r="B311" s="10"/>
      <c r="C311" s="74"/>
      <c r="D311" s="12"/>
      <c r="E311" s="12"/>
      <c r="F311" s="14"/>
      <c r="G311" s="8"/>
      <c r="H311" s="8"/>
      <c r="I311" s="8"/>
      <c r="J311" s="8"/>
      <c r="K311" s="8"/>
      <c r="L311" s="8"/>
      <c r="M311" s="8"/>
      <c r="N311" s="8"/>
      <c r="O311" s="8"/>
      <c r="P311" s="8"/>
      <c r="Q311" s="9"/>
      <c r="R311" s="9"/>
      <c r="S311" s="9"/>
      <c r="T311" s="9"/>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c r="BO311" s="7"/>
      <c r="BP311" s="7"/>
      <c r="BQ311" s="7"/>
      <c r="BR311" s="7"/>
      <c r="BS311" s="7"/>
      <c r="BT311" s="7"/>
      <c r="BU311" s="7"/>
      <c r="BV311" s="7"/>
      <c r="BW311" s="7"/>
      <c r="BX311" s="7"/>
      <c r="BY311" s="7"/>
      <c r="BZ311" s="7"/>
      <c r="CA311" s="7"/>
      <c r="CB311" s="7"/>
      <c r="CC311" s="7"/>
      <c r="CD311" s="7"/>
      <c r="CE311" s="7"/>
      <c r="CF311" s="7"/>
      <c r="CG311" s="7"/>
      <c r="CH311" s="7"/>
      <c r="CI311" s="7"/>
      <c r="CJ311" s="7"/>
      <c r="CK311" s="7"/>
      <c r="CL311" s="7"/>
      <c r="CM311" s="7"/>
      <c r="CN311" s="7"/>
      <c r="CO311" s="7"/>
      <c r="CP311" s="7"/>
      <c r="CQ311" s="7"/>
      <c r="CR311" s="7"/>
      <c r="CS311" s="7"/>
      <c r="CT311" s="7"/>
      <c r="CU311" s="7"/>
      <c r="CV311" s="7"/>
      <c r="CW311" s="7"/>
      <c r="CX311" s="7"/>
      <c r="CY311" s="7"/>
      <c r="CZ311" s="7"/>
      <c r="DA311" s="7"/>
      <c r="DB311" s="7"/>
      <c r="DC311" s="7"/>
      <c r="DD311" s="7"/>
      <c r="DE311" s="7"/>
      <c r="DF311" s="7"/>
      <c r="DG311" s="7"/>
      <c r="DH311" s="7"/>
      <c r="DI311" s="7"/>
      <c r="DJ311" s="7"/>
      <c r="DK311" s="7"/>
      <c r="DL311" s="7"/>
      <c r="DM311" s="7"/>
      <c r="DN311" s="7"/>
      <c r="DO311" s="7"/>
      <c r="DP311" s="7"/>
      <c r="DQ311" s="7"/>
      <c r="DR311" s="7"/>
      <c r="DS311" s="7"/>
      <c r="DT311" s="7"/>
      <c r="DU311" s="7"/>
      <c r="DV311" s="7"/>
      <c r="DW311" s="7"/>
      <c r="DX311" s="7"/>
      <c r="DY311" s="7"/>
    </row>
    <row r="312" spans="1:129" hidden="1">
      <c r="A312" s="7"/>
      <c r="B312" s="10"/>
      <c r="C312" s="74"/>
      <c r="D312" s="12"/>
      <c r="E312" s="12"/>
      <c r="F312" s="14"/>
      <c r="G312" s="8"/>
      <c r="H312" s="8"/>
      <c r="I312" s="8"/>
      <c r="J312" s="8"/>
      <c r="K312" s="8"/>
      <c r="L312" s="8"/>
      <c r="M312" s="8"/>
      <c r="N312" s="8"/>
      <c r="O312" s="8"/>
      <c r="P312" s="8"/>
      <c r="Q312" s="9"/>
      <c r="R312" s="9"/>
      <c r="S312" s="9"/>
      <c r="T312" s="9"/>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c r="BO312" s="7"/>
      <c r="BP312" s="7"/>
      <c r="BQ312" s="7"/>
      <c r="BR312" s="7"/>
      <c r="BS312" s="7"/>
      <c r="BT312" s="7"/>
      <c r="BU312" s="7"/>
      <c r="BV312" s="7"/>
      <c r="BW312" s="7"/>
      <c r="BX312" s="7"/>
      <c r="BY312" s="7"/>
      <c r="BZ312" s="7"/>
      <c r="CA312" s="7"/>
      <c r="CB312" s="7"/>
      <c r="CC312" s="7"/>
      <c r="CD312" s="7"/>
      <c r="CE312" s="7"/>
      <c r="CF312" s="7"/>
      <c r="CG312" s="7"/>
      <c r="CH312" s="7"/>
      <c r="CI312" s="7"/>
      <c r="CJ312" s="7"/>
      <c r="CK312" s="7"/>
      <c r="CL312" s="7"/>
      <c r="CM312" s="7"/>
      <c r="CN312" s="7"/>
      <c r="CO312" s="7"/>
      <c r="CP312" s="7"/>
      <c r="CQ312" s="7"/>
      <c r="CR312" s="7"/>
      <c r="CS312" s="7"/>
      <c r="CT312" s="7"/>
      <c r="CU312" s="7"/>
      <c r="CV312" s="7"/>
      <c r="CW312" s="7"/>
      <c r="CX312" s="7"/>
      <c r="CY312" s="7"/>
      <c r="CZ312" s="7"/>
      <c r="DA312" s="7"/>
      <c r="DB312" s="7"/>
      <c r="DC312" s="7"/>
      <c r="DD312" s="7"/>
      <c r="DE312" s="7"/>
      <c r="DF312" s="7"/>
      <c r="DG312" s="7"/>
      <c r="DH312" s="7"/>
      <c r="DI312" s="7"/>
      <c r="DJ312" s="7"/>
      <c r="DK312" s="7"/>
      <c r="DL312" s="7"/>
      <c r="DM312" s="7"/>
      <c r="DN312" s="7"/>
      <c r="DO312" s="7"/>
      <c r="DP312" s="7"/>
      <c r="DQ312" s="7"/>
      <c r="DR312" s="7"/>
      <c r="DS312" s="7"/>
      <c r="DT312" s="7"/>
      <c r="DU312" s="7"/>
      <c r="DV312" s="7"/>
      <c r="DW312" s="7"/>
      <c r="DX312" s="7"/>
      <c r="DY312" s="7"/>
    </row>
    <row r="313" spans="1:129" hidden="1">
      <c r="A313" s="7"/>
      <c r="B313" s="10"/>
      <c r="C313" s="74"/>
      <c r="D313" s="12"/>
      <c r="E313" s="12"/>
      <c r="F313" s="14"/>
      <c r="G313" s="8"/>
      <c r="H313" s="8"/>
      <c r="I313" s="8"/>
      <c r="J313" s="8"/>
      <c r="K313" s="8"/>
      <c r="L313" s="8"/>
      <c r="M313" s="8"/>
      <c r="N313" s="8"/>
      <c r="O313" s="8"/>
      <c r="P313" s="8"/>
      <c r="Q313" s="9"/>
      <c r="R313" s="9"/>
      <c r="S313" s="9"/>
      <c r="T313" s="9"/>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c r="BO313" s="7"/>
      <c r="BP313" s="7"/>
      <c r="BQ313" s="7"/>
      <c r="BR313" s="7"/>
      <c r="BS313" s="7"/>
      <c r="BT313" s="7"/>
      <c r="BU313" s="7"/>
      <c r="BV313" s="7"/>
      <c r="BW313" s="7"/>
      <c r="BX313" s="7"/>
      <c r="BY313" s="7"/>
      <c r="BZ313" s="7"/>
      <c r="CA313" s="7"/>
      <c r="CB313" s="7"/>
      <c r="CC313" s="7"/>
      <c r="CD313" s="7"/>
      <c r="CE313" s="7"/>
      <c r="CF313" s="7"/>
      <c r="CG313" s="7"/>
      <c r="CH313" s="7"/>
      <c r="CI313" s="7"/>
      <c r="CJ313" s="7"/>
      <c r="CK313" s="7"/>
      <c r="CL313" s="7"/>
      <c r="CM313" s="7"/>
      <c r="CN313" s="7"/>
      <c r="CO313" s="7"/>
      <c r="CP313" s="7"/>
      <c r="CQ313" s="7"/>
      <c r="CR313" s="7"/>
      <c r="CS313" s="7"/>
      <c r="CT313" s="7"/>
      <c r="CU313" s="7"/>
      <c r="CV313" s="7"/>
      <c r="CW313" s="7"/>
      <c r="CX313" s="7"/>
      <c r="CY313" s="7"/>
      <c r="CZ313" s="7"/>
      <c r="DA313" s="7"/>
      <c r="DB313" s="7"/>
      <c r="DC313" s="7"/>
      <c r="DD313" s="7"/>
      <c r="DE313" s="7"/>
      <c r="DF313" s="7"/>
      <c r="DG313" s="7"/>
      <c r="DH313" s="7"/>
      <c r="DI313" s="7"/>
      <c r="DJ313" s="7"/>
      <c r="DK313" s="7"/>
      <c r="DL313" s="7"/>
      <c r="DM313" s="7"/>
      <c r="DN313" s="7"/>
      <c r="DO313" s="7"/>
      <c r="DP313" s="7"/>
      <c r="DQ313" s="7"/>
      <c r="DR313" s="7"/>
      <c r="DS313" s="7"/>
      <c r="DT313" s="7"/>
      <c r="DU313" s="7"/>
      <c r="DV313" s="7"/>
      <c r="DW313" s="7"/>
      <c r="DX313" s="7"/>
      <c r="DY313" s="7"/>
    </row>
    <row r="314" spans="1:129" hidden="1">
      <c r="A314" s="7"/>
      <c r="B314" s="10"/>
      <c r="C314" s="74"/>
      <c r="D314" s="12"/>
      <c r="E314" s="12"/>
      <c r="F314" s="14"/>
      <c r="G314" s="8"/>
      <c r="H314" s="8"/>
      <c r="I314" s="8"/>
      <c r="J314" s="8"/>
      <c r="K314" s="8"/>
      <c r="L314" s="8"/>
      <c r="M314" s="8"/>
      <c r="N314" s="8"/>
      <c r="O314" s="8"/>
      <c r="P314" s="8"/>
      <c r="Q314" s="9"/>
      <c r="R314" s="9"/>
      <c r="S314" s="9"/>
      <c r="T314" s="9"/>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c r="BO314" s="7"/>
      <c r="BP314" s="7"/>
      <c r="BQ314" s="7"/>
      <c r="BR314" s="7"/>
      <c r="BS314" s="7"/>
      <c r="BT314" s="7"/>
      <c r="BU314" s="7"/>
      <c r="BV314" s="7"/>
      <c r="BW314" s="7"/>
      <c r="BX314" s="7"/>
      <c r="BY314" s="7"/>
      <c r="BZ314" s="7"/>
      <c r="CA314" s="7"/>
      <c r="CB314" s="7"/>
      <c r="CC314" s="7"/>
      <c r="CD314" s="7"/>
      <c r="CE314" s="7"/>
      <c r="CF314" s="7"/>
      <c r="CG314" s="7"/>
      <c r="CH314" s="7"/>
      <c r="CI314" s="7"/>
      <c r="CJ314" s="7"/>
      <c r="CK314" s="7"/>
      <c r="CL314" s="7"/>
      <c r="CM314" s="7"/>
      <c r="CN314" s="7"/>
      <c r="CO314" s="7"/>
      <c r="CP314" s="7"/>
      <c r="CQ314" s="7"/>
      <c r="CR314" s="7"/>
      <c r="CS314" s="7"/>
      <c r="CT314" s="7"/>
      <c r="CU314" s="7"/>
      <c r="CV314" s="7"/>
      <c r="CW314" s="7"/>
      <c r="CX314" s="7"/>
      <c r="CY314" s="7"/>
      <c r="CZ314" s="7"/>
      <c r="DA314" s="7"/>
      <c r="DB314" s="7"/>
      <c r="DC314" s="7"/>
      <c r="DD314" s="7"/>
      <c r="DE314" s="7"/>
      <c r="DF314" s="7"/>
      <c r="DG314" s="7"/>
      <c r="DH314" s="7"/>
      <c r="DI314" s="7"/>
      <c r="DJ314" s="7"/>
      <c r="DK314" s="7"/>
      <c r="DL314" s="7"/>
      <c r="DM314" s="7"/>
      <c r="DN314" s="7"/>
      <c r="DO314" s="7"/>
      <c r="DP314" s="7"/>
      <c r="DQ314" s="7"/>
      <c r="DR314" s="7"/>
      <c r="DS314" s="7"/>
      <c r="DT314" s="7"/>
      <c r="DU314" s="7"/>
      <c r="DV314" s="7"/>
      <c r="DW314" s="7"/>
      <c r="DX314" s="7"/>
      <c r="DY314" s="7"/>
    </row>
    <row r="315" spans="1:129" hidden="1">
      <c r="A315" s="7"/>
      <c r="B315" s="10"/>
      <c r="C315" s="74"/>
      <c r="D315" s="12"/>
      <c r="E315" s="12"/>
      <c r="F315" s="14"/>
      <c r="G315" s="8"/>
      <c r="H315" s="8"/>
      <c r="I315" s="8"/>
      <c r="J315" s="8"/>
      <c r="K315" s="8"/>
      <c r="L315" s="8"/>
      <c r="M315" s="8"/>
      <c r="N315" s="8"/>
      <c r="O315" s="8"/>
      <c r="P315" s="8"/>
      <c r="Q315" s="9"/>
      <c r="R315" s="9"/>
      <c r="S315" s="9"/>
      <c r="T315" s="9"/>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c r="BO315" s="7"/>
      <c r="BP315" s="7"/>
      <c r="BQ315" s="7"/>
      <c r="BR315" s="7"/>
      <c r="BS315" s="7"/>
      <c r="BT315" s="7"/>
      <c r="BU315" s="7"/>
      <c r="BV315" s="7"/>
      <c r="BW315" s="7"/>
      <c r="BX315" s="7"/>
      <c r="BY315" s="7"/>
      <c r="BZ315" s="7"/>
      <c r="CA315" s="7"/>
      <c r="CB315" s="7"/>
      <c r="CC315" s="7"/>
      <c r="CD315" s="7"/>
      <c r="CE315" s="7"/>
      <c r="CF315" s="7"/>
      <c r="CG315" s="7"/>
      <c r="CH315" s="7"/>
      <c r="CI315" s="7"/>
      <c r="CJ315" s="7"/>
      <c r="CK315" s="7"/>
      <c r="CL315" s="7"/>
      <c r="CM315" s="7"/>
      <c r="CN315" s="7"/>
      <c r="CO315" s="7"/>
      <c r="CP315" s="7"/>
      <c r="CQ315" s="7"/>
      <c r="CR315" s="7"/>
      <c r="CS315" s="7"/>
      <c r="CT315" s="7"/>
      <c r="CU315" s="7"/>
      <c r="CV315" s="7"/>
      <c r="CW315" s="7"/>
      <c r="CX315" s="7"/>
      <c r="CY315" s="7"/>
      <c r="CZ315" s="7"/>
      <c r="DA315" s="7"/>
      <c r="DB315" s="7"/>
      <c r="DC315" s="7"/>
      <c r="DD315" s="7"/>
      <c r="DE315" s="7"/>
      <c r="DF315" s="7"/>
      <c r="DG315" s="7"/>
      <c r="DH315" s="7"/>
      <c r="DI315" s="7"/>
      <c r="DJ315" s="7"/>
      <c r="DK315" s="7"/>
      <c r="DL315" s="7"/>
      <c r="DM315" s="7"/>
      <c r="DN315" s="7"/>
      <c r="DO315" s="7"/>
      <c r="DP315" s="7"/>
      <c r="DQ315" s="7"/>
      <c r="DR315" s="7"/>
      <c r="DS315" s="7"/>
      <c r="DT315" s="7"/>
      <c r="DU315" s="7"/>
      <c r="DV315" s="7"/>
      <c r="DW315" s="7"/>
      <c r="DX315" s="7"/>
      <c r="DY315" s="7"/>
    </row>
    <row r="316" spans="1:129" hidden="1">
      <c r="A316" s="7"/>
      <c r="B316" s="10"/>
      <c r="C316" s="74"/>
      <c r="D316" s="12"/>
      <c r="E316" s="12"/>
      <c r="F316" s="14"/>
      <c r="G316" s="8"/>
      <c r="H316" s="8"/>
      <c r="I316" s="8"/>
      <c r="J316" s="8"/>
      <c r="K316" s="8"/>
      <c r="L316" s="8"/>
      <c r="M316" s="8"/>
      <c r="N316" s="8"/>
      <c r="O316" s="8"/>
      <c r="P316" s="8"/>
      <c r="Q316" s="9"/>
      <c r="R316" s="9"/>
      <c r="S316" s="9"/>
      <c r="T316" s="9"/>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c r="BO316" s="7"/>
      <c r="BP316" s="7"/>
      <c r="BQ316" s="7"/>
      <c r="BR316" s="7"/>
      <c r="BS316" s="7"/>
      <c r="BT316" s="7"/>
      <c r="BU316" s="7"/>
      <c r="BV316" s="7"/>
      <c r="BW316" s="7"/>
      <c r="BX316" s="7"/>
      <c r="BY316" s="7"/>
      <c r="BZ316" s="7"/>
      <c r="CA316" s="7"/>
      <c r="CB316" s="7"/>
      <c r="CC316" s="7"/>
      <c r="CD316" s="7"/>
      <c r="CE316" s="7"/>
      <c r="CF316" s="7"/>
      <c r="CG316" s="7"/>
      <c r="CH316" s="7"/>
      <c r="CI316" s="7"/>
      <c r="CJ316" s="7"/>
      <c r="CK316" s="7"/>
      <c r="CL316" s="7"/>
      <c r="CM316" s="7"/>
      <c r="CN316" s="7"/>
      <c r="CO316" s="7"/>
      <c r="CP316" s="7"/>
      <c r="CQ316" s="7"/>
      <c r="CR316" s="7"/>
      <c r="CS316" s="7"/>
      <c r="CT316" s="7"/>
      <c r="CU316" s="7"/>
      <c r="CV316" s="7"/>
      <c r="CW316" s="7"/>
      <c r="CX316" s="7"/>
      <c r="CY316" s="7"/>
      <c r="CZ316" s="7"/>
      <c r="DA316" s="7"/>
      <c r="DB316" s="7"/>
      <c r="DC316" s="7"/>
      <c r="DD316" s="7"/>
      <c r="DE316" s="7"/>
      <c r="DF316" s="7"/>
      <c r="DG316" s="7"/>
      <c r="DH316" s="7"/>
      <c r="DI316" s="7"/>
      <c r="DJ316" s="7"/>
      <c r="DK316" s="7"/>
      <c r="DL316" s="7"/>
      <c r="DM316" s="7"/>
      <c r="DN316" s="7"/>
      <c r="DO316" s="7"/>
      <c r="DP316" s="7"/>
      <c r="DQ316" s="7"/>
      <c r="DR316" s="7"/>
      <c r="DS316" s="7"/>
      <c r="DT316" s="7"/>
      <c r="DU316" s="7"/>
      <c r="DV316" s="7"/>
      <c r="DW316" s="7"/>
      <c r="DX316" s="7"/>
      <c r="DY316" s="7"/>
    </row>
    <row r="317" spans="1:129" hidden="1">
      <c r="A317" s="7"/>
      <c r="B317" s="10"/>
      <c r="C317" s="74"/>
      <c r="D317" s="12"/>
      <c r="E317" s="12"/>
      <c r="F317" s="14"/>
      <c r="G317" s="8"/>
      <c r="H317" s="8"/>
      <c r="I317" s="8"/>
      <c r="J317" s="8"/>
      <c r="K317" s="8"/>
      <c r="L317" s="8"/>
      <c r="M317" s="8"/>
      <c r="N317" s="8"/>
      <c r="O317" s="8"/>
      <c r="P317" s="8"/>
      <c r="Q317" s="9"/>
      <c r="R317" s="9"/>
      <c r="S317" s="9"/>
      <c r="T317" s="9"/>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c r="BO317" s="7"/>
      <c r="BP317" s="7"/>
      <c r="BQ317" s="7"/>
      <c r="BR317" s="7"/>
      <c r="BS317" s="7"/>
      <c r="BT317" s="7"/>
      <c r="BU317" s="7"/>
      <c r="BV317" s="7"/>
      <c r="BW317" s="7"/>
      <c r="BX317" s="7"/>
      <c r="BY317" s="7"/>
      <c r="BZ317" s="7"/>
      <c r="CA317" s="7"/>
      <c r="CB317" s="7"/>
      <c r="CC317" s="7"/>
      <c r="CD317" s="7"/>
      <c r="CE317" s="7"/>
      <c r="CF317" s="7"/>
      <c r="CG317" s="7"/>
      <c r="CH317" s="7"/>
      <c r="CI317" s="7"/>
      <c r="CJ317" s="7"/>
      <c r="CK317" s="7"/>
      <c r="CL317" s="7"/>
      <c r="CM317" s="7"/>
      <c r="CN317" s="7"/>
      <c r="CO317" s="7"/>
      <c r="CP317" s="7"/>
      <c r="CQ317" s="7"/>
      <c r="CR317" s="7"/>
      <c r="CS317" s="7"/>
      <c r="CT317" s="7"/>
      <c r="CU317" s="7"/>
      <c r="CV317" s="7"/>
      <c r="CW317" s="7"/>
      <c r="CX317" s="7"/>
      <c r="CY317" s="7"/>
      <c r="CZ317" s="7"/>
      <c r="DA317" s="7"/>
      <c r="DB317" s="7"/>
      <c r="DC317" s="7"/>
      <c r="DD317" s="7"/>
      <c r="DE317" s="7"/>
      <c r="DF317" s="7"/>
      <c r="DG317" s="7"/>
      <c r="DH317" s="7"/>
      <c r="DI317" s="7"/>
      <c r="DJ317" s="7"/>
      <c r="DK317" s="7"/>
      <c r="DL317" s="7"/>
      <c r="DM317" s="7"/>
      <c r="DN317" s="7"/>
      <c r="DO317" s="7"/>
      <c r="DP317" s="7"/>
      <c r="DQ317" s="7"/>
      <c r="DR317" s="7"/>
      <c r="DS317" s="7"/>
      <c r="DT317" s="7"/>
      <c r="DU317" s="7"/>
      <c r="DV317" s="7"/>
      <c r="DW317" s="7"/>
      <c r="DX317" s="7"/>
      <c r="DY317" s="7"/>
    </row>
    <row r="318" spans="1:129" hidden="1">
      <c r="A318" s="7"/>
      <c r="B318" s="10"/>
      <c r="C318" s="74"/>
      <c r="D318" s="12"/>
      <c r="E318" s="12"/>
      <c r="F318" s="14"/>
      <c r="G318" s="8"/>
      <c r="H318" s="8"/>
      <c r="I318" s="8"/>
      <c r="J318" s="8"/>
      <c r="K318" s="8"/>
      <c r="L318" s="8"/>
      <c r="M318" s="8"/>
      <c r="N318" s="8"/>
      <c r="O318" s="8"/>
      <c r="P318" s="8"/>
      <c r="Q318" s="9"/>
      <c r="R318" s="9"/>
      <c r="S318" s="9"/>
      <c r="T318" s="9"/>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row>
    <row r="319" spans="1:129" hidden="1">
      <c r="A319" s="7"/>
      <c r="B319" s="10"/>
      <c r="C319" s="74"/>
      <c r="D319" s="12"/>
      <c r="E319" s="12"/>
      <c r="F319" s="14"/>
      <c r="G319" s="8"/>
      <c r="H319" s="8"/>
      <c r="I319" s="8"/>
      <c r="J319" s="8"/>
      <c r="K319" s="8"/>
      <c r="L319" s="8"/>
      <c r="M319" s="8"/>
      <c r="N319" s="8"/>
      <c r="O319" s="8"/>
      <c r="P319" s="8"/>
      <c r="Q319" s="9"/>
      <c r="R319" s="9"/>
      <c r="S319" s="9"/>
      <c r="T319" s="9"/>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c r="BO319" s="7"/>
      <c r="BP319" s="7"/>
      <c r="BQ319" s="7"/>
      <c r="BR319" s="7"/>
      <c r="BS319" s="7"/>
      <c r="BT319" s="7"/>
      <c r="BU319" s="7"/>
      <c r="BV319" s="7"/>
      <c r="BW319" s="7"/>
      <c r="BX319" s="7"/>
      <c r="BY319" s="7"/>
      <c r="BZ319" s="7"/>
      <c r="CA319" s="7"/>
      <c r="CB319" s="7"/>
      <c r="CC319" s="7"/>
      <c r="CD319" s="7"/>
      <c r="CE319" s="7"/>
      <c r="CF319" s="7"/>
      <c r="CG319" s="7"/>
      <c r="CH319" s="7"/>
      <c r="CI319" s="7"/>
      <c r="CJ319" s="7"/>
      <c r="CK319" s="7"/>
      <c r="CL319" s="7"/>
      <c r="CM319" s="7"/>
      <c r="CN319" s="7"/>
      <c r="CO319" s="7"/>
      <c r="CP319" s="7"/>
      <c r="CQ319" s="7"/>
      <c r="CR319" s="7"/>
      <c r="CS319" s="7"/>
      <c r="CT319" s="7"/>
      <c r="CU319" s="7"/>
      <c r="CV319" s="7"/>
      <c r="CW319" s="7"/>
      <c r="CX319" s="7"/>
      <c r="CY319" s="7"/>
      <c r="CZ319" s="7"/>
      <c r="DA319" s="7"/>
      <c r="DB319" s="7"/>
      <c r="DC319" s="7"/>
      <c r="DD319" s="7"/>
      <c r="DE319" s="7"/>
      <c r="DF319" s="7"/>
      <c r="DG319" s="7"/>
      <c r="DH319" s="7"/>
      <c r="DI319" s="7"/>
      <c r="DJ319" s="7"/>
      <c r="DK319" s="7"/>
      <c r="DL319" s="7"/>
      <c r="DM319" s="7"/>
      <c r="DN319" s="7"/>
      <c r="DO319" s="7"/>
      <c r="DP319" s="7"/>
      <c r="DQ319" s="7"/>
      <c r="DR319" s="7"/>
      <c r="DS319" s="7"/>
      <c r="DT319" s="7"/>
      <c r="DU319" s="7"/>
      <c r="DV319" s="7"/>
      <c r="DW319" s="7"/>
      <c r="DX319" s="7"/>
      <c r="DY319" s="7"/>
    </row>
    <row r="320" spans="1:129" hidden="1">
      <c r="A320" s="7"/>
      <c r="B320" s="10"/>
      <c r="C320" s="74"/>
      <c r="D320" s="12"/>
      <c r="E320" s="12"/>
      <c r="F320" s="14"/>
      <c r="G320" s="8"/>
      <c r="H320" s="8"/>
      <c r="I320" s="8"/>
      <c r="J320" s="8"/>
      <c r="K320" s="8"/>
      <c r="L320" s="8"/>
      <c r="M320" s="8"/>
      <c r="N320" s="8"/>
      <c r="O320" s="8"/>
      <c r="P320" s="8"/>
      <c r="Q320" s="9"/>
      <c r="R320" s="9"/>
      <c r="S320" s="9"/>
      <c r="T320" s="9"/>
      <c r="U320" s="7"/>
      <c r="V320" s="7"/>
      <c r="W320" s="7"/>
      <c r="X320" s="7"/>
      <c r="Y320" s="7"/>
      <c r="Z320" s="7"/>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c r="BB320" s="7"/>
      <c r="BC320" s="7"/>
      <c r="BD320" s="7"/>
      <c r="BE320" s="7"/>
      <c r="BF320" s="7"/>
      <c r="BG320" s="7"/>
      <c r="BH320" s="7"/>
      <c r="BI320" s="7"/>
      <c r="BJ320" s="7"/>
      <c r="BK320" s="7"/>
      <c r="BL320" s="7"/>
      <c r="BM320" s="7"/>
      <c r="BN320" s="7"/>
      <c r="BO320" s="7"/>
      <c r="BP320" s="7"/>
      <c r="BQ320" s="7"/>
      <c r="BR320" s="7"/>
      <c r="BS320" s="7"/>
      <c r="BT320" s="7"/>
      <c r="BU320" s="7"/>
      <c r="BV320" s="7"/>
      <c r="BW320" s="7"/>
      <c r="BX320" s="7"/>
      <c r="BY320" s="7"/>
      <c r="BZ320" s="7"/>
      <c r="CA320" s="7"/>
      <c r="CB320" s="7"/>
      <c r="CC320" s="7"/>
      <c r="CD320" s="7"/>
      <c r="CE320" s="7"/>
      <c r="CF320" s="7"/>
      <c r="CG320" s="7"/>
      <c r="CH320" s="7"/>
      <c r="CI320" s="7"/>
      <c r="CJ320" s="7"/>
      <c r="CK320" s="7"/>
      <c r="CL320" s="7"/>
      <c r="CM320" s="7"/>
      <c r="CN320" s="7"/>
      <c r="CO320" s="7"/>
      <c r="CP320" s="7"/>
      <c r="CQ320" s="7"/>
      <c r="CR320" s="7"/>
      <c r="CS320" s="7"/>
      <c r="CT320" s="7"/>
      <c r="CU320" s="7"/>
      <c r="CV320" s="7"/>
      <c r="CW320" s="7"/>
      <c r="CX320" s="7"/>
      <c r="CY320" s="7"/>
      <c r="CZ320" s="7"/>
      <c r="DA320" s="7"/>
      <c r="DB320" s="7"/>
      <c r="DC320" s="7"/>
      <c r="DD320" s="7"/>
      <c r="DE320" s="7"/>
      <c r="DF320" s="7"/>
      <c r="DG320" s="7"/>
      <c r="DH320" s="7"/>
      <c r="DI320" s="7"/>
      <c r="DJ320" s="7"/>
      <c r="DK320" s="7"/>
      <c r="DL320" s="7"/>
      <c r="DM320" s="7"/>
      <c r="DN320" s="7"/>
      <c r="DO320" s="7"/>
      <c r="DP320" s="7"/>
      <c r="DQ320" s="7"/>
      <c r="DR320" s="7"/>
      <c r="DS320" s="7"/>
      <c r="DT320" s="7"/>
      <c r="DU320" s="7"/>
      <c r="DV320" s="7"/>
      <c r="DW320" s="7"/>
      <c r="DX320" s="7"/>
      <c r="DY320" s="7"/>
    </row>
    <row r="321" spans="1:129" hidden="1">
      <c r="A321" s="7"/>
      <c r="B321" s="10"/>
      <c r="C321" s="74"/>
      <c r="D321" s="12"/>
      <c r="E321" s="12"/>
      <c r="F321" s="14"/>
      <c r="G321" s="8"/>
      <c r="H321" s="8"/>
      <c r="I321" s="8"/>
      <c r="J321" s="8"/>
      <c r="K321" s="8"/>
      <c r="L321" s="8"/>
      <c r="M321" s="8"/>
      <c r="N321" s="8"/>
      <c r="O321" s="8"/>
      <c r="P321" s="8"/>
      <c r="Q321" s="9"/>
      <c r="R321" s="9"/>
      <c r="S321" s="9"/>
      <c r="T321" s="9"/>
      <c r="U321" s="7"/>
      <c r="V321" s="7"/>
      <c r="W321" s="7"/>
      <c r="X321" s="7"/>
      <c r="Y321" s="7"/>
      <c r="Z321" s="7"/>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c r="BB321" s="7"/>
      <c r="BC321" s="7"/>
      <c r="BD321" s="7"/>
      <c r="BE321" s="7"/>
      <c r="BF321" s="7"/>
      <c r="BG321" s="7"/>
      <c r="BH321" s="7"/>
      <c r="BI321" s="7"/>
      <c r="BJ321" s="7"/>
      <c r="BK321" s="7"/>
      <c r="BL321" s="7"/>
      <c r="BM321" s="7"/>
      <c r="BN321" s="7"/>
      <c r="BO321" s="7"/>
      <c r="BP321" s="7"/>
      <c r="BQ321" s="7"/>
      <c r="BR321" s="7"/>
      <c r="BS321" s="7"/>
      <c r="BT321" s="7"/>
      <c r="BU321" s="7"/>
      <c r="BV321" s="7"/>
      <c r="BW321" s="7"/>
      <c r="BX321" s="7"/>
      <c r="BY321" s="7"/>
      <c r="BZ321" s="7"/>
      <c r="CA321" s="7"/>
      <c r="CB321" s="7"/>
      <c r="CC321" s="7"/>
      <c r="CD321" s="7"/>
      <c r="CE321" s="7"/>
      <c r="CF321" s="7"/>
      <c r="CG321" s="7"/>
      <c r="CH321" s="7"/>
      <c r="CI321" s="7"/>
      <c r="CJ321" s="7"/>
      <c r="CK321" s="7"/>
      <c r="CL321" s="7"/>
      <c r="CM321" s="7"/>
      <c r="CN321" s="7"/>
      <c r="CO321" s="7"/>
      <c r="CP321" s="7"/>
      <c r="CQ321" s="7"/>
      <c r="CR321" s="7"/>
      <c r="CS321" s="7"/>
      <c r="CT321" s="7"/>
      <c r="CU321" s="7"/>
      <c r="CV321" s="7"/>
      <c r="CW321" s="7"/>
      <c r="CX321" s="7"/>
      <c r="CY321" s="7"/>
      <c r="CZ321" s="7"/>
      <c r="DA321" s="7"/>
      <c r="DB321" s="7"/>
      <c r="DC321" s="7"/>
      <c r="DD321" s="7"/>
      <c r="DE321" s="7"/>
      <c r="DF321" s="7"/>
      <c r="DG321" s="7"/>
      <c r="DH321" s="7"/>
      <c r="DI321" s="7"/>
      <c r="DJ321" s="7"/>
      <c r="DK321" s="7"/>
      <c r="DL321" s="7"/>
      <c r="DM321" s="7"/>
      <c r="DN321" s="7"/>
      <c r="DO321" s="7"/>
      <c r="DP321" s="7"/>
      <c r="DQ321" s="7"/>
      <c r="DR321" s="7"/>
      <c r="DS321" s="7"/>
      <c r="DT321" s="7"/>
      <c r="DU321" s="7"/>
      <c r="DV321" s="7"/>
      <c r="DW321" s="7"/>
      <c r="DX321" s="7"/>
      <c r="DY321" s="7"/>
    </row>
    <row r="322" spans="1:129" hidden="1">
      <c r="A322" s="7"/>
      <c r="B322" s="10"/>
      <c r="C322" s="74"/>
      <c r="D322" s="12"/>
      <c r="E322" s="12"/>
      <c r="F322" s="14"/>
      <c r="G322" s="8"/>
      <c r="H322" s="8"/>
      <c r="I322" s="8"/>
      <c r="J322" s="8"/>
      <c r="K322" s="8"/>
      <c r="L322" s="8"/>
      <c r="M322" s="8"/>
      <c r="N322" s="8"/>
      <c r="O322" s="8"/>
      <c r="P322" s="8"/>
      <c r="Q322" s="9"/>
      <c r="R322" s="9"/>
      <c r="S322" s="9"/>
      <c r="T322" s="9"/>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c r="BL322" s="7"/>
      <c r="BM322" s="7"/>
      <c r="BN322" s="7"/>
      <c r="BO322" s="7"/>
      <c r="BP322" s="7"/>
      <c r="BQ322" s="7"/>
      <c r="BR322" s="7"/>
      <c r="BS322" s="7"/>
      <c r="BT322" s="7"/>
      <c r="BU322" s="7"/>
      <c r="BV322" s="7"/>
      <c r="BW322" s="7"/>
      <c r="BX322" s="7"/>
      <c r="BY322" s="7"/>
      <c r="BZ322" s="7"/>
      <c r="CA322" s="7"/>
      <c r="CB322" s="7"/>
      <c r="CC322" s="7"/>
      <c r="CD322" s="7"/>
      <c r="CE322" s="7"/>
      <c r="CF322" s="7"/>
      <c r="CG322" s="7"/>
      <c r="CH322" s="7"/>
      <c r="CI322" s="7"/>
      <c r="CJ322" s="7"/>
      <c r="CK322" s="7"/>
      <c r="CL322" s="7"/>
      <c r="CM322" s="7"/>
      <c r="CN322" s="7"/>
      <c r="CO322" s="7"/>
      <c r="CP322" s="7"/>
      <c r="CQ322" s="7"/>
      <c r="CR322" s="7"/>
      <c r="CS322" s="7"/>
      <c r="CT322" s="7"/>
      <c r="CU322" s="7"/>
      <c r="CV322" s="7"/>
      <c r="CW322" s="7"/>
      <c r="CX322" s="7"/>
      <c r="CY322" s="7"/>
      <c r="CZ322" s="7"/>
      <c r="DA322" s="7"/>
      <c r="DB322" s="7"/>
      <c r="DC322" s="7"/>
      <c r="DD322" s="7"/>
      <c r="DE322" s="7"/>
      <c r="DF322" s="7"/>
      <c r="DG322" s="7"/>
      <c r="DH322" s="7"/>
      <c r="DI322" s="7"/>
      <c r="DJ322" s="7"/>
      <c r="DK322" s="7"/>
      <c r="DL322" s="7"/>
      <c r="DM322" s="7"/>
      <c r="DN322" s="7"/>
      <c r="DO322" s="7"/>
      <c r="DP322" s="7"/>
      <c r="DQ322" s="7"/>
      <c r="DR322" s="7"/>
      <c r="DS322" s="7"/>
      <c r="DT322" s="7"/>
      <c r="DU322" s="7"/>
      <c r="DV322" s="7"/>
      <c r="DW322" s="7"/>
      <c r="DX322" s="7"/>
      <c r="DY322" s="7"/>
    </row>
    <row r="323" spans="1:129" hidden="1">
      <c r="A323" s="7"/>
      <c r="B323" s="10"/>
      <c r="C323" s="74"/>
      <c r="D323" s="12"/>
      <c r="E323" s="12"/>
      <c r="F323" s="14"/>
      <c r="G323" s="8"/>
      <c r="H323" s="8"/>
      <c r="I323" s="8"/>
      <c r="J323" s="8"/>
      <c r="K323" s="8"/>
      <c r="L323" s="8"/>
      <c r="M323" s="8"/>
      <c r="N323" s="8"/>
      <c r="O323" s="8"/>
      <c r="P323" s="8"/>
      <c r="Q323" s="9"/>
      <c r="R323" s="9"/>
      <c r="S323" s="9"/>
      <c r="T323" s="9"/>
      <c r="U323" s="7"/>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row>
    <row r="324" spans="1:129" hidden="1">
      <c r="A324" s="7"/>
      <c r="B324" s="10"/>
      <c r="C324" s="74"/>
      <c r="D324" s="12"/>
      <c r="E324" s="12"/>
      <c r="F324" s="14"/>
      <c r="G324" s="8"/>
      <c r="H324" s="8"/>
      <c r="I324" s="8"/>
      <c r="J324" s="8"/>
      <c r="K324" s="8"/>
      <c r="L324" s="8"/>
      <c r="M324" s="8"/>
      <c r="N324" s="8"/>
      <c r="O324" s="8"/>
      <c r="P324" s="8"/>
      <c r="Q324" s="9"/>
      <c r="R324" s="9"/>
      <c r="S324" s="9"/>
      <c r="T324" s="9"/>
      <c r="U324" s="7"/>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row>
    <row r="325" spans="1:129" hidden="1">
      <c r="A325" s="7"/>
      <c r="B325" s="10"/>
      <c r="C325" s="74"/>
      <c r="D325" s="12"/>
      <c r="E325" s="12"/>
      <c r="F325" s="14"/>
      <c r="G325" s="8"/>
      <c r="H325" s="8"/>
      <c r="I325" s="8"/>
      <c r="J325" s="8"/>
      <c r="K325" s="8"/>
      <c r="L325" s="8"/>
      <c r="M325" s="8"/>
      <c r="N325" s="8"/>
      <c r="O325" s="8"/>
      <c r="P325" s="8"/>
      <c r="Q325" s="9"/>
      <c r="R325" s="9"/>
      <c r="S325" s="9"/>
      <c r="T325" s="9"/>
      <c r="U325" s="7"/>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row>
    <row r="326" spans="1:129" hidden="1">
      <c r="A326" s="7"/>
      <c r="B326" s="10"/>
      <c r="C326" s="74"/>
      <c r="D326" s="12"/>
      <c r="E326" s="12"/>
      <c r="F326" s="14"/>
      <c r="G326" s="8"/>
      <c r="H326" s="8"/>
      <c r="I326" s="8"/>
      <c r="J326" s="8"/>
      <c r="K326" s="8"/>
      <c r="L326" s="8"/>
      <c r="M326" s="8"/>
      <c r="N326" s="8"/>
      <c r="O326" s="8"/>
      <c r="P326" s="8"/>
      <c r="Q326" s="9"/>
      <c r="R326" s="9"/>
      <c r="S326" s="9"/>
      <c r="T326" s="9"/>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row>
    <row r="327" spans="1:129" hidden="1">
      <c r="A327" s="7"/>
      <c r="B327" s="10"/>
      <c r="C327" s="74"/>
      <c r="D327" s="12"/>
      <c r="E327" s="12"/>
      <c r="F327" s="14"/>
      <c r="G327" s="8"/>
      <c r="H327" s="8"/>
      <c r="I327" s="8"/>
      <c r="J327" s="8"/>
      <c r="K327" s="8"/>
      <c r="L327" s="8"/>
      <c r="M327" s="8"/>
      <c r="N327" s="8"/>
      <c r="O327" s="8"/>
      <c r="P327" s="8"/>
      <c r="Q327" s="9"/>
      <c r="R327" s="9"/>
      <c r="S327" s="9"/>
      <c r="T327" s="9"/>
      <c r="U327" s="7"/>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row>
    <row r="328" spans="1:129" hidden="1">
      <c r="A328" s="7"/>
      <c r="B328" s="10"/>
      <c r="C328" s="74"/>
      <c r="D328" s="12"/>
      <c r="E328" s="12"/>
      <c r="F328" s="14"/>
      <c r="G328" s="8"/>
      <c r="H328" s="8"/>
      <c r="I328" s="8"/>
      <c r="J328" s="8"/>
      <c r="K328" s="8"/>
      <c r="L328" s="8"/>
      <c r="M328" s="8"/>
      <c r="N328" s="8"/>
      <c r="O328" s="8"/>
      <c r="P328" s="8"/>
      <c r="Q328" s="9"/>
      <c r="R328" s="9"/>
      <c r="S328" s="9"/>
      <c r="T328" s="9"/>
      <c r="U328" s="7"/>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c r="BO328" s="7"/>
      <c r="BP328" s="7"/>
      <c r="BQ328" s="7"/>
      <c r="BR328" s="7"/>
      <c r="BS328" s="7"/>
      <c r="BT328" s="7"/>
      <c r="BU328" s="7"/>
      <c r="BV328" s="7"/>
      <c r="BW328" s="7"/>
      <c r="BX328" s="7"/>
      <c r="BY328" s="7"/>
      <c r="BZ328" s="7"/>
      <c r="CA328" s="7"/>
      <c r="CB328" s="7"/>
      <c r="CC328" s="7"/>
      <c r="CD328" s="7"/>
      <c r="CE328" s="7"/>
      <c r="CF328" s="7"/>
      <c r="CG328" s="7"/>
      <c r="CH328" s="7"/>
      <c r="CI328" s="7"/>
      <c r="CJ328" s="7"/>
      <c r="CK328" s="7"/>
      <c r="CL328" s="7"/>
      <c r="CM328" s="7"/>
      <c r="CN328" s="7"/>
      <c r="CO328" s="7"/>
      <c r="CP328" s="7"/>
      <c r="CQ328" s="7"/>
      <c r="CR328" s="7"/>
      <c r="CS328" s="7"/>
      <c r="CT328" s="7"/>
      <c r="CU328" s="7"/>
      <c r="CV328" s="7"/>
      <c r="CW328" s="7"/>
      <c r="CX328" s="7"/>
      <c r="CY328" s="7"/>
      <c r="CZ328" s="7"/>
      <c r="DA328" s="7"/>
      <c r="DB328" s="7"/>
      <c r="DC328" s="7"/>
      <c r="DD328" s="7"/>
      <c r="DE328" s="7"/>
      <c r="DF328" s="7"/>
      <c r="DG328" s="7"/>
      <c r="DH328" s="7"/>
      <c r="DI328" s="7"/>
      <c r="DJ328" s="7"/>
      <c r="DK328" s="7"/>
      <c r="DL328" s="7"/>
      <c r="DM328" s="7"/>
      <c r="DN328" s="7"/>
      <c r="DO328" s="7"/>
      <c r="DP328" s="7"/>
      <c r="DQ328" s="7"/>
      <c r="DR328" s="7"/>
      <c r="DS328" s="7"/>
      <c r="DT328" s="7"/>
      <c r="DU328" s="7"/>
      <c r="DV328" s="7"/>
      <c r="DW328" s="7"/>
      <c r="DX328" s="7"/>
      <c r="DY328" s="7"/>
    </row>
    <row r="329" spans="1:129" hidden="1">
      <c r="A329" s="7"/>
      <c r="B329" s="10"/>
      <c r="C329" s="74"/>
      <c r="D329" s="12"/>
      <c r="E329" s="12"/>
      <c r="F329" s="14"/>
      <c r="G329" s="8"/>
      <c r="H329" s="8"/>
      <c r="I329" s="8"/>
      <c r="J329" s="8"/>
      <c r="K329" s="8"/>
      <c r="L329" s="8"/>
      <c r="M329" s="8"/>
      <c r="N329" s="8"/>
      <c r="O329" s="8"/>
      <c r="P329" s="8"/>
      <c r="Q329" s="9"/>
      <c r="R329" s="9"/>
      <c r="S329" s="9"/>
      <c r="T329" s="9"/>
      <c r="U329" s="7"/>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row>
    <row r="330" spans="1:129" hidden="1">
      <c r="A330" s="7"/>
      <c r="B330" s="10"/>
      <c r="C330" s="74"/>
      <c r="D330" s="12"/>
      <c r="E330" s="12"/>
      <c r="F330" s="14"/>
      <c r="G330" s="8"/>
      <c r="H330" s="8"/>
      <c r="I330" s="8"/>
      <c r="J330" s="8"/>
      <c r="K330" s="8"/>
      <c r="L330" s="8"/>
      <c r="M330" s="8"/>
      <c r="N330" s="8"/>
      <c r="O330" s="8"/>
      <c r="P330" s="8"/>
      <c r="Q330" s="9"/>
      <c r="R330" s="9"/>
      <c r="S330" s="9"/>
      <c r="T330" s="9"/>
      <c r="U330" s="7"/>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c r="BO330" s="7"/>
      <c r="BP330" s="7"/>
      <c r="BQ330" s="7"/>
      <c r="BR330" s="7"/>
      <c r="BS330" s="7"/>
      <c r="BT330" s="7"/>
      <c r="BU330" s="7"/>
      <c r="BV330" s="7"/>
      <c r="BW330" s="7"/>
      <c r="BX330" s="7"/>
      <c r="BY330" s="7"/>
      <c r="BZ330" s="7"/>
      <c r="CA330" s="7"/>
      <c r="CB330" s="7"/>
      <c r="CC330" s="7"/>
      <c r="CD330" s="7"/>
      <c r="CE330" s="7"/>
      <c r="CF330" s="7"/>
      <c r="CG330" s="7"/>
      <c r="CH330" s="7"/>
      <c r="CI330" s="7"/>
      <c r="CJ330" s="7"/>
      <c r="CK330" s="7"/>
      <c r="CL330" s="7"/>
      <c r="CM330" s="7"/>
      <c r="CN330" s="7"/>
      <c r="CO330" s="7"/>
      <c r="CP330" s="7"/>
      <c r="CQ330" s="7"/>
      <c r="CR330" s="7"/>
      <c r="CS330" s="7"/>
      <c r="CT330" s="7"/>
      <c r="CU330" s="7"/>
      <c r="CV330" s="7"/>
      <c r="CW330" s="7"/>
      <c r="CX330" s="7"/>
      <c r="CY330" s="7"/>
      <c r="CZ330" s="7"/>
      <c r="DA330" s="7"/>
      <c r="DB330" s="7"/>
      <c r="DC330" s="7"/>
      <c r="DD330" s="7"/>
      <c r="DE330" s="7"/>
      <c r="DF330" s="7"/>
      <c r="DG330" s="7"/>
      <c r="DH330" s="7"/>
      <c r="DI330" s="7"/>
      <c r="DJ330" s="7"/>
      <c r="DK330" s="7"/>
      <c r="DL330" s="7"/>
      <c r="DM330" s="7"/>
      <c r="DN330" s="7"/>
      <c r="DO330" s="7"/>
      <c r="DP330" s="7"/>
      <c r="DQ330" s="7"/>
      <c r="DR330" s="7"/>
      <c r="DS330" s="7"/>
      <c r="DT330" s="7"/>
      <c r="DU330" s="7"/>
      <c r="DV330" s="7"/>
      <c r="DW330" s="7"/>
      <c r="DX330" s="7"/>
      <c r="DY330" s="7"/>
    </row>
    <row r="331" spans="1:129" hidden="1">
      <c r="A331" s="7"/>
      <c r="B331" s="10"/>
      <c r="C331" s="74"/>
      <c r="D331" s="12"/>
      <c r="E331" s="12"/>
      <c r="F331" s="14"/>
      <c r="G331" s="8"/>
      <c r="H331" s="8"/>
      <c r="I331" s="8"/>
      <c r="J331" s="8"/>
      <c r="K331" s="8"/>
      <c r="L331" s="8"/>
      <c r="M331" s="8"/>
      <c r="N331" s="8"/>
      <c r="O331" s="8"/>
      <c r="P331" s="8"/>
      <c r="Q331" s="9"/>
      <c r="R331" s="9"/>
      <c r="S331" s="9"/>
      <c r="T331" s="9"/>
      <c r="U331" s="7"/>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c r="BO331" s="7"/>
      <c r="BP331" s="7"/>
      <c r="BQ331" s="7"/>
      <c r="BR331" s="7"/>
      <c r="BS331" s="7"/>
      <c r="BT331" s="7"/>
      <c r="BU331" s="7"/>
      <c r="BV331" s="7"/>
      <c r="BW331" s="7"/>
      <c r="BX331" s="7"/>
      <c r="BY331" s="7"/>
      <c r="BZ331" s="7"/>
      <c r="CA331" s="7"/>
      <c r="CB331" s="7"/>
      <c r="CC331" s="7"/>
      <c r="CD331" s="7"/>
      <c r="CE331" s="7"/>
      <c r="CF331" s="7"/>
      <c r="CG331" s="7"/>
      <c r="CH331" s="7"/>
      <c r="CI331" s="7"/>
      <c r="CJ331" s="7"/>
      <c r="CK331" s="7"/>
      <c r="CL331" s="7"/>
      <c r="CM331" s="7"/>
      <c r="CN331" s="7"/>
      <c r="CO331" s="7"/>
      <c r="CP331" s="7"/>
      <c r="CQ331" s="7"/>
      <c r="CR331" s="7"/>
      <c r="CS331" s="7"/>
      <c r="CT331" s="7"/>
      <c r="CU331" s="7"/>
      <c r="CV331" s="7"/>
      <c r="CW331" s="7"/>
      <c r="CX331" s="7"/>
      <c r="CY331" s="7"/>
      <c r="CZ331" s="7"/>
      <c r="DA331" s="7"/>
      <c r="DB331" s="7"/>
      <c r="DC331" s="7"/>
      <c r="DD331" s="7"/>
      <c r="DE331" s="7"/>
      <c r="DF331" s="7"/>
      <c r="DG331" s="7"/>
      <c r="DH331" s="7"/>
      <c r="DI331" s="7"/>
      <c r="DJ331" s="7"/>
      <c r="DK331" s="7"/>
      <c r="DL331" s="7"/>
      <c r="DM331" s="7"/>
      <c r="DN331" s="7"/>
      <c r="DO331" s="7"/>
      <c r="DP331" s="7"/>
      <c r="DQ331" s="7"/>
      <c r="DR331" s="7"/>
      <c r="DS331" s="7"/>
      <c r="DT331" s="7"/>
      <c r="DU331" s="7"/>
      <c r="DV331" s="7"/>
      <c r="DW331" s="7"/>
      <c r="DX331" s="7"/>
      <c r="DY331" s="7"/>
    </row>
    <row r="332" spans="1:129" s="7" customFormat="1">
      <c r="B332" s="10"/>
      <c r="C332" s="74"/>
      <c r="D332" s="12"/>
      <c r="E332" s="12"/>
      <c r="F332" s="14"/>
      <c r="G332" s="8"/>
      <c r="H332" s="8"/>
      <c r="I332" s="8"/>
      <c r="J332" s="8"/>
      <c r="K332" s="8"/>
      <c r="L332" s="8"/>
      <c r="M332" s="8"/>
      <c r="N332" s="8"/>
      <c r="O332" s="8"/>
      <c r="P332" s="8"/>
      <c r="Q332" s="9"/>
      <c r="R332" s="9"/>
      <c r="S332" s="9"/>
      <c r="T332" s="9"/>
    </row>
    <row r="333" spans="1:129">
      <c r="A333" s="7"/>
      <c r="B333" s="10"/>
      <c r="C333" s="74"/>
      <c r="D333" s="12"/>
      <c r="E333" s="12"/>
      <c r="F333" s="14"/>
      <c r="G333" s="8"/>
      <c r="H333" s="8"/>
      <c r="I333" s="8"/>
      <c r="J333" s="8"/>
      <c r="K333" s="8"/>
      <c r="L333" s="8"/>
      <c r="M333" s="8"/>
      <c r="N333" s="8"/>
      <c r="O333" s="8"/>
      <c r="P333" s="8"/>
      <c r="Q333" s="9"/>
      <c r="R333" s="9"/>
      <c r="S333" s="9"/>
      <c r="T333" s="9"/>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c r="BB333" s="7"/>
      <c r="BC333" s="7"/>
      <c r="BD333" s="7"/>
      <c r="BE333" s="7"/>
      <c r="BF333" s="7"/>
      <c r="BG333" s="7"/>
      <c r="BH333" s="7"/>
      <c r="BI333" s="7"/>
      <c r="BJ333" s="7"/>
      <c r="BK333" s="7"/>
      <c r="BL333" s="7"/>
      <c r="BM333" s="7"/>
      <c r="BN333" s="7"/>
      <c r="BO333" s="7"/>
      <c r="BP333" s="7"/>
      <c r="BQ333" s="7"/>
      <c r="BR333" s="7"/>
      <c r="BS333" s="7"/>
      <c r="BT333" s="7"/>
      <c r="BU333" s="7"/>
      <c r="BV333" s="7"/>
      <c r="BW333" s="7"/>
      <c r="BX333" s="7"/>
      <c r="BY333" s="7"/>
      <c r="BZ333" s="7"/>
      <c r="CA333" s="7"/>
      <c r="CB333" s="7"/>
      <c r="CC333" s="7"/>
      <c r="CD333" s="7"/>
      <c r="CE333" s="7"/>
      <c r="CF333" s="7"/>
      <c r="CG333" s="7"/>
      <c r="CH333" s="7"/>
      <c r="CI333" s="7"/>
      <c r="CJ333" s="7"/>
      <c r="CK333" s="7"/>
      <c r="CL333" s="7"/>
      <c r="CM333" s="7"/>
      <c r="CN333" s="7"/>
      <c r="CO333" s="7"/>
      <c r="CP333" s="7"/>
      <c r="CQ333" s="7"/>
      <c r="CR333" s="7"/>
      <c r="CS333" s="7"/>
      <c r="CT333" s="7"/>
      <c r="CU333" s="7"/>
      <c r="CV333" s="7"/>
      <c r="CW333" s="7"/>
      <c r="CX333" s="7"/>
      <c r="CY333" s="7"/>
      <c r="CZ333" s="7"/>
      <c r="DA333" s="7"/>
      <c r="DB333" s="7"/>
      <c r="DC333" s="7"/>
      <c r="DD333" s="7"/>
      <c r="DE333" s="7"/>
      <c r="DF333" s="7"/>
      <c r="DG333" s="7"/>
      <c r="DH333" s="7"/>
      <c r="DI333" s="7"/>
      <c r="DJ333" s="7"/>
      <c r="DK333" s="7"/>
      <c r="DL333" s="7"/>
      <c r="DM333" s="7"/>
      <c r="DN333" s="7"/>
      <c r="DO333" s="7"/>
      <c r="DP333" s="7"/>
      <c r="DQ333" s="7"/>
      <c r="DR333" s="7"/>
      <c r="DS333" s="7"/>
      <c r="DT333" s="7"/>
      <c r="DU333" s="7"/>
      <c r="DV333" s="7"/>
      <c r="DW333" s="7"/>
      <c r="DX333" s="7"/>
      <c r="DY333" s="7"/>
    </row>
    <row r="334" spans="1:129">
      <c r="A334" s="7"/>
      <c r="B334" s="10"/>
      <c r="C334" s="74"/>
      <c r="D334" s="12"/>
      <c r="E334" s="12"/>
      <c r="F334" s="14"/>
      <c r="G334" s="8"/>
      <c r="H334" s="8"/>
      <c r="I334" s="8"/>
      <c r="J334" s="8"/>
      <c r="K334" s="8"/>
      <c r="L334" s="8"/>
      <c r="M334" s="8"/>
      <c r="N334" s="8"/>
      <c r="O334" s="8"/>
      <c r="P334" s="8"/>
      <c r="Q334" s="9"/>
      <c r="R334" s="9"/>
      <c r="S334" s="9"/>
      <c r="T334" s="9"/>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row>
    <row r="335" spans="1:129">
      <c r="A335" s="7"/>
      <c r="B335" s="10"/>
      <c r="C335" s="74"/>
      <c r="D335" s="12"/>
      <c r="E335" s="12"/>
      <c r="F335" s="14"/>
      <c r="G335" s="8"/>
      <c r="H335" s="8"/>
      <c r="I335" s="8"/>
      <c r="J335" s="8"/>
      <c r="K335" s="8"/>
      <c r="L335" s="8"/>
      <c r="M335" s="8"/>
      <c r="N335" s="8"/>
      <c r="O335" s="8"/>
      <c r="P335" s="8"/>
      <c r="Q335" s="9"/>
      <c r="R335" s="9"/>
      <c r="S335" s="9"/>
      <c r="T335" s="9"/>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c r="BL335" s="7"/>
      <c r="BM335" s="7"/>
      <c r="BN335" s="7"/>
      <c r="BO335" s="7"/>
      <c r="BP335" s="7"/>
      <c r="BQ335" s="7"/>
      <c r="BR335" s="7"/>
      <c r="BS335" s="7"/>
      <c r="BT335" s="7"/>
      <c r="BU335" s="7"/>
      <c r="BV335" s="7"/>
      <c r="BW335" s="7"/>
      <c r="BX335" s="7"/>
      <c r="BY335" s="7"/>
      <c r="BZ335" s="7"/>
      <c r="CA335" s="7"/>
      <c r="CB335" s="7"/>
      <c r="CC335" s="7"/>
      <c r="CD335" s="7"/>
      <c r="CE335" s="7"/>
      <c r="CF335" s="7"/>
      <c r="CG335" s="7"/>
      <c r="CH335" s="7"/>
      <c r="CI335" s="7"/>
      <c r="CJ335" s="7"/>
      <c r="CK335" s="7"/>
      <c r="CL335" s="7"/>
      <c r="CM335" s="7"/>
      <c r="CN335" s="7"/>
      <c r="CO335" s="7"/>
      <c r="CP335" s="7"/>
      <c r="CQ335" s="7"/>
      <c r="CR335" s="7"/>
      <c r="CS335" s="7"/>
      <c r="CT335" s="7"/>
      <c r="CU335" s="7"/>
      <c r="CV335" s="7"/>
      <c r="CW335" s="7"/>
      <c r="CX335" s="7"/>
      <c r="CY335" s="7"/>
      <c r="CZ335" s="7"/>
      <c r="DA335" s="7"/>
      <c r="DB335" s="7"/>
      <c r="DC335" s="7"/>
      <c r="DD335" s="7"/>
      <c r="DE335" s="7"/>
      <c r="DF335" s="7"/>
      <c r="DG335" s="7"/>
      <c r="DH335" s="7"/>
      <c r="DI335" s="7"/>
      <c r="DJ335" s="7"/>
      <c r="DK335" s="7"/>
      <c r="DL335" s="7"/>
      <c r="DM335" s="7"/>
      <c r="DN335" s="7"/>
      <c r="DO335" s="7"/>
      <c r="DP335" s="7"/>
      <c r="DQ335" s="7"/>
      <c r="DR335" s="7"/>
      <c r="DS335" s="7"/>
      <c r="DT335" s="7"/>
      <c r="DU335" s="7"/>
      <c r="DV335" s="7"/>
      <c r="DW335" s="7"/>
      <c r="DX335" s="7"/>
      <c r="DY335" s="7"/>
    </row>
    <row r="336" spans="1:129">
      <c r="A336" s="7"/>
      <c r="B336" s="10"/>
      <c r="C336" s="74"/>
      <c r="D336" s="12"/>
      <c r="E336" s="12"/>
      <c r="F336" s="14"/>
      <c r="G336" s="8"/>
      <c r="H336" s="8"/>
      <c r="I336" s="8"/>
      <c r="J336" s="8"/>
      <c r="K336" s="8"/>
      <c r="L336" s="8"/>
      <c r="M336" s="8"/>
      <c r="N336" s="8"/>
      <c r="O336" s="8"/>
      <c r="P336" s="8"/>
      <c r="Q336" s="9"/>
      <c r="R336" s="9"/>
      <c r="S336" s="9"/>
      <c r="T336" s="9"/>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c r="BB336" s="7"/>
      <c r="BC336" s="7"/>
      <c r="BD336" s="7"/>
      <c r="BE336" s="7"/>
      <c r="BF336" s="7"/>
      <c r="BG336" s="7"/>
      <c r="BH336" s="7"/>
      <c r="BI336" s="7"/>
      <c r="BJ336" s="7"/>
      <c r="BK336" s="7"/>
      <c r="BL336" s="7"/>
      <c r="BM336" s="7"/>
      <c r="BN336" s="7"/>
      <c r="BO336" s="7"/>
      <c r="BP336" s="7"/>
      <c r="BQ336" s="7"/>
      <c r="BR336" s="7"/>
      <c r="BS336" s="7"/>
      <c r="BT336" s="7"/>
      <c r="BU336" s="7"/>
      <c r="BV336" s="7"/>
      <c r="BW336" s="7"/>
      <c r="BX336" s="7"/>
      <c r="BY336" s="7"/>
      <c r="BZ336" s="7"/>
      <c r="CA336" s="7"/>
      <c r="CB336" s="7"/>
      <c r="CC336" s="7"/>
      <c r="CD336" s="7"/>
      <c r="CE336" s="7"/>
      <c r="CF336" s="7"/>
      <c r="CG336" s="7"/>
      <c r="CH336" s="7"/>
      <c r="CI336" s="7"/>
      <c r="CJ336" s="7"/>
      <c r="CK336" s="7"/>
      <c r="CL336" s="7"/>
      <c r="CM336" s="7"/>
      <c r="CN336" s="7"/>
      <c r="CO336" s="7"/>
      <c r="CP336" s="7"/>
      <c r="CQ336" s="7"/>
      <c r="CR336" s="7"/>
      <c r="CS336" s="7"/>
      <c r="CT336" s="7"/>
      <c r="CU336" s="7"/>
      <c r="CV336" s="7"/>
      <c r="CW336" s="7"/>
      <c r="CX336" s="7"/>
      <c r="CY336" s="7"/>
      <c r="CZ336" s="7"/>
      <c r="DA336" s="7"/>
      <c r="DB336" s="7"/>
      <c r="DC336" s="7"/>
      <c r="DD336" s="7"/>
      <c r="DE336" s="7"/>
      <c r="DF336" s="7"/>
      <c r="DG336" s="7"/>
      <c r="DH336" s="7"/>
      <c r="DI336" s="7"/>
      <c r="DJ336" s="7"/>
      <c r="DK336" s="7"/>
      <c r="DL336" s="7"/>
      <c r="DM336" s="7"/>
      <c r="DN336" s="7"/>
      <c r="DO336" s="7"/>
      <c r="DP336" s="7"/>
      <c r="DQ336" s="7"/>
      <c r="DR336" s="7"/>
      <c r="DS336" s="7"/>
      <c r="DT336" s="7"/>
      <c r="DU336" s="7"/>
      <c r="DV336" s="7"/>
      <c r="DW336" s="7"/>
      <c r="DX336" s="7"/>
      <c r="DY336" s="7"/>
    </row>
    <row r="337" spans="1:129">
      <c r="A337" s="7"/>
      <c r="B337" s="10"/>
      <c r="C337" s="74"/>
      <c r="D337" s="12"/>
      <c r="E337" s="12"/>
      <c r="F337" s="14"/>
      <c r="G337" s="8"/>
      <c r="H337" s="8"/>
      <c r="I337" s="8"/>
      <c r="J337" s="8"/>
      <c r="K337" s="8"/>
      <c r="L337" s="8"/>
      <c r="M337" s="8"/>
      <c r="N337" s="8"/>
      <c r="O337" s="8"/>
      <c r="P337" s="8"/>
      <c r="Q337" s="9"/>
      <c r="R337" s="9"/>
      <c r="S337" s="9"/>
      <c r="T337" s="9"/>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c r="BB337" s="7"/>
      <c r="BC337" s="7"/>
      <c r="BD337" s="7"/>
      <c r="BE337" s="7"/>
      <c r="BF337" s="7"/>
      <c r="BG337" s="7"/>
      <c r="BH337" s="7"/>
      <c r="BI337" s="7"/>
      <c r="BJ337" s="7"/>
      <c r="BK337" s="7"/>
      <c r="BL337" s="7"/>
      <c r="BM337" s="7"/>
      <c r="BN337" s="7"/>
      <c r="BO337" s="7"/>
      <c r="BP337" s="7"/>
      <c r="BQ337" s="7"/>
      <c r="BR337" s="7"/>
      <c r="BS337" s="7"/>
      <c r="BT337" s="7"/>
      <c r="BU337" s="7"/>
      <c r="BV337" s="7"/>
      <c r="BW337" s="7"/>
      <c r="BX337" s="7"/>
      <c r="BY337" s="7"/>
      <c r="BZ337" s="7"/>
      <c r="CA337" s="7"/>
      <c r="CB337" s="7"/>
      <c r="CC337" s="7"/>
      <c r="CD337" s="7"/>
      <c r="CE337" s="7"/>
      <c r="CF337" s="7"/>
      <c r="CG337" s="7"/>
      <c r="CH337" s="7"/>
      <c r="CI337" s="7"/>
      <c r="CJ337" s="7"/>
      <c r="CK337" s="7"/>
      <c r="CL337" s="7"/>
      <c r="CM337" s="7"/>
      <c r="CN337" s="7"/>
      <c r="CO337" s="7"/>
      <c r="CP337" s="7"/>
      <c r="CQ337" s="7"/>
      <c r="CR337" s="7"/>
      <c r="CS337" s="7"/>
      <c r="CT337" s="7"/>
      <c r="CU337" s="7"/>
      <c r="CV337" s="7"/>
      <c r="CW337" s="7"/>
      <c r="CX337" s="7"/>
      <c r="CY337" s="7"/>
      <c r="CZ337" s="7"/>
      <c r="DA337" s="7"/>
      <c r="DB337" s="7"/>
      <c r="DC337" s="7"/>
      <c r="DD337" s="7"/>
      <c r="DE337" s="7"/>
      <c r="DF337" s="7"/>
      <c r="DG337" s="7"/>
      <c r="DH337" s="7"/>
      <c r="DI337" s="7"/>
      <c r="DJ337" s="7"/>
      <c r="DK337" s="7"/>
      <c r="DL337" s="7"/>
      <c r="DM337" s="7"/>
      <c r="DN337" s="7"/>
      <c r="DO337" s="7"/>
      <c r="DP337" s="7"/>
      <c r="DQ337" s="7"/>
      <c r="DR337" s="7"/>
      <c r="DS337" s="7"/>
      <c r="DT337" s="7"/>
      <c r="DU337" s="7"/>
      <c r="DV337" s="7"/>
      <c r="DW337" s="7"/>
      <c r="DX337" s="7"/>
      <c r="DY337" s="7"/>
    </row>
    <row r="338" spans="1:129">
      <c r="A338" s="7"/>
      <c r="B338" s="10"/>
      <c r="C338" s="74"/>
      <c r="D338" s="12"/>
      <c r="E338" s="12"/>
      <c r="F338" s="14"/>
      <c r="G338" s="8"/>
      <c r="H338" s="8"/>
      <c r="I338" s="8"/>
      <c r="J338" s="8"/>
      <c r="K338" s="8"/>
      <c r="L338" s="8"/>
      <c r="M338" s="8"/>
      <c r="N338" s="8"/>
      <c r="O338" s="8"/>
      <c r="P338" s="8"/>
      <c r="Q338" s="9"/>
      <c r="R338" s="9"/>
      <c r="S338" s="9"/>
      <c r="T338" s="9"/>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c r="BO338" s="7"/>
      <c r="BP338" s="7"/>
      <c r="BQ338" s="7"/>
      <c r="BR338" s="7"/>
      <c r="BS338" s="7"/>
      <c r="BT338" s="7"/>
      <c r="BU338" s="7"/>
      <c r="BV338" s="7"/>
      <c r="BW338" s="7"/>
      <c r="BX338" s="7"/>
      <c r="BY338" s="7"/>
      <c r="BZ338" s="7"/>
      <c r="CA338" s="7"/>
      <c r="CB338" s="7"/>
      <c r="CC338" s="7"/>
      <c r="CD338" s="7"/>
      <c r="CE338" s="7"/>
      <c r="CF338" s="7"/>
      <c r="CG338" s="7"/>
      <c r="CH338" s="7"/>
      <c r="CI338" s="7"/>
      <c r="CJ338" s="7"/>
      <c r="CK338" s="7"/>
      <c r="CL338" s="7"/>
      <c r="CM338" s="7"/>
      <c r="CN338" s="7"/>
      <c r="CO338" s="7"/>
      <c r="CP338" s="7"/>
      <c r="CQ338" s="7"/>
      <c r="CR338" s="7"/>
      <c r="CS338" s="7"/>
      <c r="CT338" s="7"/>
      <c r="CU338" s="7"/>
      <c r="CV338" s="7"/>
      <c r="CW338" s="7"/>
      <c r="CX338" s="7"/>
      <c r="CY338" s="7"/>
      <c r="CZ338" s="7"/>
      <c r="DA338" s="7"/>
      <c r="DB338" s="7"/>
      <c r="DC338" s="7"/>
      <c r="DD338" s="7"/>
      <c r="DE338" s="7"/>
      <c r="DF338" s="7"/>
      <c r="DG338" s="7"/>
      <c r="DH338" s="7"/>
      <c r="DI338" s="7"/>
      <c r="DJ338" s="7"/>
      <c r="DK338" s="7"/>
      <c r="DL338" s="7"/>
      <c r="DM338" s="7"/>
      <c r="DN338" s="7"/>
      <c r="DO338" s="7"/>
      <c r="DP338" s="7"/>
      <c r="DQ338" s="7"/>
      <c r="DR338" s="7"/>
      <c r="DS338" s="7"/>
      <c r="DT338" s="7"/>
      <c r="DU338" s="7"/>
      <c r="DV338" s="7"/>
      <c r="DW338" s="7"/>
      <c r="DX338" s="7"/>
      <c r="DY338" s="7"/>
    </row>
    <row r="339" spans="1:129">
      <c r="A339" s="7"/>
      <c r="B339" s="10"/>
      <c r="C339" s="74"/>
      <c r="D339" s="12"/>
      <c r="E339" s="12"/>
      <c r="F339" s="14"/>
      <c r="G339" s="8"/>
      <c r="H339" s="8"/>
      <c r="I339" s="8"/>
      <c r="J339" s="8"/>
      <c r="K339" s="8"/>
      <c r="L339" s="8"/>
      <c r="M339" s="8"/>
      <c r="N339" s="8"/>
      <c r="O339" s="8"/>
      <c r="P339" s="8"/>
      <c r="Q339" s="9"/>
      <c r="R339" s="9"/>
      <c r="S339" s="9"/>
      <c r="T339" s="9"/>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row>
    <row r="340" spans="1:129">
      <c r="A340" s="7"/>
      <c r="B340" s="10"/>
      <c r="C340" s="74"/>
      <c r="D340" s="12"/>
      <c r="E340" s="12"/>
      <c r="F340" s="14"/>
      <c r="G340" s="8"/>
      <c r="H340" s="8"/>
      <c r="I340" s="8"/>
      <c r="J340" s="8"/>
      <c r="K340" s="8"/>
      <c r="L340" s="8"/>
      <c r="M340" s="8"/>
      <c r="N340" s="8"/>
      <c r="O340" s="8"/>
      <c r="P340" s="8"/>
      <c r="Q340" s="9"/>
      <c r="R340" s="9"/>
      <c r="S340" s="9"/>
      <c r="T340" s="9"/>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row>
    <row r="341" spans="1:129">
      <c r="A341" s="7"/>
      <c r="B341" s="10"/>
      <c r="C341" s="74"/>
      <c r="D341" s="12"/>
      <c r="E341" s="12"/>
      <c r="F341" s="14"/>
      <c r="G341" s="8"/>
      <c r="H341" s="8"/>
      <c r="I341" s="8"/>
      <c r="J341" s="8"/>
      <c r="K341" s="8"/>
      <c r="L341" s="8"/>
      <c r="M341" s="8"/>
      <c r="N341" s="8"/>
      <c r="O341" s="8"/>
      <c r="P341" s="8"/>
      <c r="Q341" s="9"/>
      <c r="R341" s="9"/>
      <c r="S341" s="9"/>
      <c r="T341" s="9"/>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row>
    <row r="342" spans="1:129">
      <c r="A342" s="7"/>
      <c r="B342" s="10"/>
      <c r="C342" s="74"/>
      <c r="D342" s="12"/>
      <c r="E342" s="12"/>
      <c r="F342" s="14"/>
      <c r="G342" s="8"/>
      <c r="H342" s="8"/>
      <c r="I342" s="8"/>
      <c r="J342" s="8"/>
      <c r="K342" s="8"/>
      <c r="L342" s="8"/>
      <c r="M342" s="8"/>
      <c r="N342" s="8"/>
      <c r="O342" s="8"/>
      <c r="P342" s="8"/>
      <c r="Q342" s="9"/>
      <c r="R342" s="9"/>
      <c r="S342" s="9"/>
      <c r="T342" s="9"/>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row>
    <row r="343" spans="1:129">
      <c r="A343" s="7"/>
      <c r="B343" s="10"/>
      <c r="C343" s="74"/>
      <c r="D343" s="12"/>
      <c r="E343" s="12"/>
      <c r="F343" s="14"/>
      <c r="G343" s="8"/>
      <c r="H343" s="8"/>
      <c r="I343" s="8"/>
      <c r="J343" s="8"/>
      <c r="K343" s="8"/>
      <c r="L343" s="8"/>
      <c r="M343" s="8"/>
      <c r="N343" s="8"/>
      <c r="O343" s="8"/>
      <c r="P343" s="8"/>
      <c r="Q343" s="9"/>
      <c r="R343" s="9"/>
      <c r="S343" s="9"/>
      <c r="T343" s="9"/>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row>
    <row r="344" spans="1:129">
      <c r="A344" s="7"/>
      <c r="B344" s="10"/>
      <c r="C344" s="74"/>
      <c r="D344" s="12"/>
      <c r="E344" s="12"/>
      <c r="F344" s="14"/>
      <c r="G344" s="8"/>
      <c r="H344" s="8"/>
      <c r="I344" s="8"/>
      <c r="J344" s="8"/>
      <c r="K344" s="8"/>
      <c r="L344" s="8"/>
      <c r="M344" s="8"/>
      <c r="N344" s="8"/>
      <c r="O344" s="8"/>
      <c r="P344" s="8"/>
      <c r="Q344" s="9"/>
      <c r="R344" s="9"/>
      <c r="S344" s="9"/>
      <c r="T344" s="9"/>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row>
    <row r="345" spans="1:129">
      <c r="A345" s="7"/>
      <c r="B345" s="10"/>
      <c r="C345" s="74"/>
      <c r="D345" s="12"/>
      <c r="E345" s="12"/>
      <c r="F345" s="14"/>
      <c r="G345" s="8"/>
      <c r="H345" s="8"/>
      <c r="I345" s="8"/>
      <c r="J345" s="8"/>
      <c r="K345" s="8"/>
      <c r="L345" s="8"/>
      <c r="M345" s="8"/>
      <c r="N345" s="8"/>
      <c r="O345" s="8"/>
      <c r="P345" s="8"/>
      <c r="Q345" s="9"/>
      <c r="R345" s="9"/>
      <c r="S345" s="9"/>
      <c r="T345" s="9"/>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row>
    <row r="346" spans="1:129">
      <c r="A346" s="7"/>
      <c r="B346" s="10"/>
      <c r="C346" s="74"/>
      <c r="D346" s="12"/>
      <c r="E346" s="12"/>
      <c r="F346" s="14"/>
      <c r="G346" s="8"/>
      <c r="H346" s="8"/>
      <c r="I346" s="8"/>
      <c r="J346" s="8"/>
      <c r="K346" s="8"/>
      <c r="L346" s="8"/>
      <c r="M346" s="8"/>
      <c r="N346" s="8"/>
      <c r="O346" s="8"/>
      <c r="P346" s="8"/>
      <c r="Q346" s="9"/>
      <c r="R346" s="9"/>
      <c r="S346" s="9"/>
      <c r="T346" s="9"/>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row>
    <row r="347" spans="1:129">
      <c r="A347" s="7"/>
      <c r="B347" s="10"/>
      <c r="C347" s="74"/>
      <c r="D347" s="12"/>
      <c r="E347" s="12"/>
      <c r="F347" s="14"/>
      <c r="G347" s="8"/>
      <c r="H347" s="8"/>
      <c r="I347" s="8"/>
      <c r="J347" s="8"/>
      <c r="K347" s="8"/>
      <c r="L347" s="8"/>
      <c r="M347" s="8"/>
      <c r="N347" s="8"/>
      <c r="O347" s="8"/>
      <c r="P347" s="8"/>
      <c r="Q347" s="9"/>
      <c r="R347" s="9"/>
      <c r="S347" s="9"/>
      <c r="T347" s="9"/>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c r="BO347" s="7"/>
      <c r="BP347" s="7"/>
      <c r="BQ347" s="7"/>
      <c r="BR347" s="7"/>
      <c r="BS347" s="7"/>
      <c r="BT347" s="7"/>
      <c r="BU347" s="7"/>
      <c r="BV347" s="7"/>
      <c r="BW347" s="7"/>
      <c r="BX347" s="7"/>
      <c r="BY347" s="7"/>
      <c r="BZ347" s="7"/>
      <c r="CA347" s="7"/>
      <c r="CB347" s="7"/>
      <c r="CC347" s="7"/>
      <c r="CD347" s="7"/>
      <c r="CE347" s="7"/>
      <c r="CF347" s="7"/>
      <c r="CG347" s="7"/>
      <c r="CH347" s="7"/>
      <c r="CI347" s="7"/>
      <c r="CJ347" s="7"/>
      <c r="CK347" s="7"/>
      <c r="CL347" s="7"/>
      <c r="CM347" s="7"/>
      <c r="CN347" s="7"/>
      <c r="CO347" s="7"/>
      <c r="CP347" s="7"/>
      <c r="CQ347" s="7"/>
      <c r="CR347" s="7"/>
      <c r="CS347" s="7"/>
      <c r="CT347" s="7"/>
      <c r="CU347" s="7"/>
      <c r="CV347" s="7"/>
      <c r="CW347" s="7"/>
      <c r="CX347" s="7"/>
      <c r="CY347" s="7"/>
      <c r="CZ347" s="7"/>
      <c r="DA347" s="7"/>
      <c r="DB347" s="7"/>
      <c r="DC347" s="7"/>
      <c r="DD347" s="7"/>
      <c r="DE347" s="7"/>
      <c r="DF347" s="7"/>
      <c r="DG347" s="7"/>
      <c r="DH347" s="7"/>
      <c r="DI347" s="7"/>
      <c r="DJ347" s="7"/>
      <c r="DK347" s="7"/>
      <c r="DL347" s="7"/>
      <c r="DM347" s="7"/>
      <c r="DN347" s="7"/>
      <c r="DO347" s="7"/>
      <c r="DP347" s="7"/>
      <c r="DQ347" s="7"/>
      <c r="DR347" s="7"/>
      <c r="DS347" s="7"/>
      <c r="DT347" s="7"/>
      <c r="DU347" s="7"/>
      <c r="DV347" s="7"/>
      <c r="DW347" s="7"/>
      <c r="DX347" s="7"/>
      <c r="DY347" s="7"/>
    </row>
    <row r="348" spans="1:129">
      <c r="A348" s="7"/>
      <c r="B348" s="10"/>
      <c r="C348" s="74"/>
      <c r="D348" s="12"/>
      <c r="E348" s="12"/>
      <c r="F348" s="14"/>
      <c r="G348" s="8"/>
      <c r="H348" s="8"/>
      <c r="I348" s="8"/>
      <c r="J348" s="8"/>
      <c r="K348" s="8"/>
      <c r="L348" s="8"/>
      <c r="M348" s="8"/>
      <c r="N348" s="8"/>
      <c r="O348" s="8"/>
      <c r="P348" s="8"/>
      <c r="Q348" s="9"/>
      <c r="R348" s="9"/>
      <c r="S348" s="9"/>
      <c r="T348" s="9"/>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c r="BB348" s="7"/>
      <c r="BC348" s="7"/>
      <c r="BD348" s="7"/>
      <c r="BE348" s="7"/>
      <c r="BF348" s="7"/>
      <c r="BG348" s="7"/>
      <c r="BH348" s="7"/>
      <c r="BI348" s="7"/>
      <c r="BJ348" s="7"/>
      <c r="BK348" s="7"/>
      <c r="BL348" s="7"/>
      <c r="BM348" s="7"/>
      <c r="BN348" s="7"/>
      <c r="BO348" s="7"/>
      <c r="BP348" s="7"/>
      <c r="BQ348" s="7"/>
      <c r="BR348" s="7"/>
      <c r="BS348" s="7"/>
      <c r="BT348" s="7"/>
      <c r="BU348" s="7"/>
      <c r="BV348" s="7"/>
      <c r="BW348" s="7"/>
      <c r="BX348" s="7"/>
      <c r="BY348" s="7"/>
      <c r="BZ348" s="7"/>
      <c r="CA348" s="7"/>
      <c r="CB348" s="7"/>
      <c r="CC348" s="7"/>
      <c r="CD348" s="7"/>
      <c r="CE348" s="7"/>
      <c r="CF348" s="7"/>
      <c r="CG348" s="7"/>
      <c r="CH348" s="7"/>
      <c r="CI348" s="7"/>
      <c r="CJ348" s="7"/>
      <c r="CK348" s="7"/>
      <c r="CL348" s="7"/>
      <c r="CM348" s="7"/>
      <c r="CN348" s="7"/>
      <c r="CO348" s="7"/>
      <c r="CP348" s="7"/>
      <c r="CQ348" s="7"/>
      <c r="CR348" s="7"/>
      <c r="CS348" s="7"/>
      <c r="CT348" s="7"/>
      <c r="CU348" s="7"/>
      <c r="CV348" s="7"/>
      <c r="CW348" s="7"/>
      <c r="CX348" s="7"/>
      <c r="CY348" s="7"/>
      <c r="CZ348" s="7"/>
      <c r="DA348" s="7"/>
      <c r="DB348" s="7"/>
      <c r="DC348" s="7"/>
      <c r="DD348" s="7"/>
      <c r="DE348" s="7"/>
      <c r="DF348" s="7"/>
      <c r="DG348" s="7"/>
      <c r="DH348" s="7"/>
      <c r="DI348" s="7"/>
      <c r="DJ348" s="7"/>
      <c r="DK348" s="7"/>
      <c r="DL348" s="7"/>
      <c r="DM348" s="7"/>
      <c r="DN348" s="7"/>
      <c r="DO348" s="7"/>
      <c r="DP348" s="7"/>
      <c r="DQ348" s="7"/>
      <c r="DR348" s="7"/>
      <c r="DS348" s="7"/>
      <c r="DT348" s="7"/>
      <c r="DU348" s="7"/>
      <c r="DV348" s="7"/>
      <c r="DW348" s="7"/>
      <c r="DX348" s="7"/>
      <c r="DY348" s="7"/>
    </row>
    <row r="349" spans="1:129">
      <c r="A349" s="7"/>
      <c r="B349" s="10"/>
      <c r="C349" s="74"/>
      <c r="D349" s="12"/>
      <c r="E349" s="12"/>
      <c r="F349" s="14"/>
      <c r="G349" s="8"/>
      <c r="H349" s="8"/>
      <c r="I349" s="8"/>
      <c r="J349" s="8"/>
      <c r="K349" s="8"/>
      <c r="L349" s="8"/>
      <c r="M349" s="8"/>
      <c r="N349" s="8"/>
      <c r="O349" s="8"/>
      <c r="P349" s="8"/>
      <c r="Q349" s="9"/>
      <c r="R349" s="9"/>
      <c r="S349" s="9"/>
      <c r="T349" s="9"/>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c r="BB349" s="7"/>
      <c r="BC349" s="7"/>
      <c r="BD349" s="7"/>
      <c r="BE349" s="7"/>
      <c r="BF349" s="7"/>
      <c r="BG349" s="7"/>
      <c r="BH349" s="7"/>
      <c r="BI349" s="7"/>
      <c r="BJ349" s="7"/>
      <c r="BK349" s="7"/>
      <c r="BL349" s="7"/>
      <c r="BM349" s="7"/>
      <c r="BN349" s="7"/>
      <c r="BO349" s="7"/>
      <c r="BP349" s="7"/>
      <c r="BQ349" s="7"/>
      <c r="BR349" s="7"/>
      <c r="BS349" s="7"/>
      <c r="BT349" s="7"/>
      <c r="BU349" s="7"/>
      <c r="BV349" s="7"/>
      <c r="BW349" s="7"/>
      <c r="BX349" s="7"/>
      <c r="BY349" s="7"/>
      <c r="BZ349" s="7"/>
      <c r="CA349" s="7"/>
      <c r="CB349" s="7"/>
      <c r="CC349" s="7"/>
      <c r="CD349" s="7"/>
      <c r="CE349" s="7"/>
      <c r="CF349" s="7"/>
      <c r="CG349" s="7"/>
      <c r="CH349" s="7"/>
      <c r="CI349" s="7"/>
      <c r="CJ349" s="7"/>
      <c r="CK349" s="7"/>
      <c r="CL349" s="7"/>
      <c r="CM349" s="7"/>
      <c r="CN349" s="7"/>
      <c r="CO349" s="7"/>
      <c r="CP349" s="7"/>
      <c r="CQ349" s="7"/>
      <c r="CR349" s="7"/>
      <c r="CS349" s="7"/>
      <c r="CT349" s="7"/>
      <c r="CU349" s="7"/>
      <c r="CV349" s="7"/>
      <c r="CW349" s="7"/>
      <c r="CX349" s="7"/>
      <c r="CY349" s="7"/>
      <c r="CZ349" s="7"/>
      <c r="DA349" s="7"/>
      <c r="DB349" s="7"/>
      <c r="DC349" s="7"/>
      <c r="DD349" s="7"/>
      <c r="DE349" s="7"/>
      <c r="DF349" s="7"/>
      <c r="DG349" s="7"/>
      <c r="DH349" s="7"/>
      <c r="DI349" s="7"/>
      <c r="DJ349" s="7"/>
      <c r="DK349" s="7"/>
      <c r="DL349" s="7"/>
      <c r="DM349" s="7"/>
      <c r="DN349" s="7"/>
      <c r="DO349" s="7"/>
      <c r="DP349" s="7"/>
      <c r="DQ349" s="7"/>
      <c r="DR349" s="7"/>
      <c r="DS349" s="7"/>
      <c r="DT349" s="7"/>
      <c r="DU349" s="7"/>
      <c r="DV349" s="7"/>
      <c r="DW349" s="7"/>
      <c r="DX349" s="7"/>
      <c r="DY349" s="7"/>
    </row>
    <row r="350" spans="1:129">
      <c r="A350" s="7"/>
      <c r="B350" s="10"/>
      <c r="C350" s="74"/>
      <c r="D350" s="12"/>
      <c r="E350" s="12"/>
      <c r="F350" s="14"/>
      <c r="G350" s="8"/>
      <c r="H350" s="8"/>
      <c r="I350" s="8"/>
      <c r="J350" s="8"/>
      <c r="K350" s="8"/>
      <c r="L350" s="8"/>
      <c r="M350" s="8"/>
      <c r="N350" s="8"/>
      <c r="O350" s="8"/>
      <c r="P350" s="8"/>
      <c r="Q350" s="9"/>
      <c r="R350" s="9"/>
      <c r="S350" s="9"/>
      <c r="T350" s="9"/>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row>
    <row r="351" spans="1:129">
      <c r="A351" s="7"/>
      <c r="B351" s="10"/>
      <c r="C351" s="74"/>
      <c r="D351" s="12"/>
      <c r="E351" s="12"/>
      <c r="F351" s="14"/>
      <c r="G351" s="8"/>
      <c r="H351" s="8"/>
      <c r="I351" s="8"/>
      <c r="J351" s="8"/>
      <c r="K351" s="8"/>
      <c r="L351" s="8"/>
      <c r="M351" s="8"/>
      <c r="N351" s="8"/>
      <c r="O351" s="8"/>
      <c r="P351" s="8"/>
      <c r="Q351" s="9"/>
      <c r="R351" s="9"/>
      <c r="S351" s="9"/>
      <c r="T351" s="9"/>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c r="CZ351" s="7"/>
      <c r="DA351" s="7"/>
      <c r="DB351" s="7"/>
      <c r="DC351" s="7"/>
      <c r="DD351" s="7"/>
      <c r="DE351" s="7"/>
      <c r="DF351" s="7"/>
      <c r="DG351" s="7"/>
      <c r="DH351" s="7"/>
      <c r="DI351" s="7"/>
      <c r="DJ351" s="7"/>
      <c r="DK351" s="7"/>
      <c r="DL351" s="7"/>
      <c r="DM351" s="7"/>
      <c r="DN351" s="7"/>
      <c r="DO351" s="7"/>
      <c r="DP351" s="7"/>
      <c r="DQ351" s="7"/>
      <c r="DR351" s="7"/>
      <c r="DS351" s="7"/>
      <c r="DT351" s="7"/>
      <c r="DU351" s="7"/>
      <c r="DV351" s="7"/>
      <c r="DW351" s="7"/>
      <c r="DX351" s="7"/>
      <c r="DY351" s="7"/>
    </row>
    <row r="352" spans="1:129">
      <c r="A352" s="7"/>
      <c r="B352" s="10"/>
      <c r="C352" s="74"/>
      <c r="D352" s="12"/>
      <c r="E352" s="12"/>
      <c r="F352" s="14"/>
      <c r="G352" s="8"/>
      <c r="H352" s="8"/>
      <c r="I352" s="8"/>
      <c r="J352" s="8"/>
      <c r="K352" s="8"/>
      <c r="L352" s="8"/>
      <c r="M352" s="8"/>
      <c r="N352" s="8"/>
      <c r="O352" s="8"/>
      <c r="P352" s="8"/>
      <c r="Q352" s="9"/>
      <c r="R352" s="9"/>
      <c r="S352" s="9"/>
      <c r="T352" s="9"/>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c r="CZ352" s="7"/>
      <c r="DA352" s="7"/>
      <c r="DB352" s="7"/>
      <c r="DC352" s="7"/>
      <c r="DD352" s="7"/>
      <c r="DE352" s="7"/>
      <c r="DF352" s="7"/>
      <c r="DG352" s="7"/>
      <c r="DH352" s="7"/>
      <c r="DI352" s="7"/>
      <c r="DJ352" s="7"/>
      <c r="DK352" s="7"/>
      <c r="DL352" s="7"/>
      <c r="DM352" s="7"/>
      <c r="DN352" s="7"/>
      <c r="DO352" s="7"/>
      <c r="DP352" s="7"/>
      <c r="DQ352" s="7"/>
      <c r="DR352" s="7"/>
      <c r="DS352" s="7"/>
      <c r="DT352" s="7"/>
      <c r="DU352" s="7"/>
      <c r="DV352" s="7"/>
      <c r="DW352" s="7"/>
      <c r="DX352" s="7"/>
      <c r="DY352" s="7"/>
    </row>
    <row r="353" spans="1:129">
      <c r="A353" s="7"/>
      <c r="B353" s="10"/>
      <c r="C353" s="74"/>
      <c r="D353" s="12"/>
      <c r="E353" s="12"/>
      <c r="F353" s="14"/>
      <c r="G353" s="8"/>
      <c r="H353" s="8"/>
      <c r="I353" s="8"/>
      <c r="J353" s="8"/>
      <c r="K353" s="8"/>
      <c r="L353" s="8"/>
      <c r="M353" s="8"/>
      <c r="N353" s="8"/>
      <c r="O353" s="8"/>
      <c r="P353" s="8"/>
      <c r="Q353" s="9"/>
      <c r="R353" s="9"/>
      <c r="S353" s="9"/>
      <c r="T353" s="9"/>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c r="BB353" s="7"/>
      <c r="BC353" s="7"/>
      <c r="BD353" s="7"/>
      <c r="BE353" s="7"/>
      <c r="BF353" s="7"/>
      <c r="BG353" s="7"/>
      <c r="BH353" s="7"/>
      <c r="BI353" s="7"/>
      <c r="BJ353" s="7"/>
      <c r="BK353" s="7"/>
      <c r="BL353" s="7"/>
      <c r="BM353" s="7"/>
      <c r="BN353" s="7"/>
      <c r="BO353" s="7"/>
      <c r="BP353" s="7"/>
      <c r="BQ353" s="7"/>
      <c r="BR353" s="7"/>
      <c r="BS353" s="7"/>
      <c r="BT353" s="7"/>
      <c r="BU353" s="7"/>
      <c r="BV353" s="7"/>
      <c r="BW353" s="7"/>
      <c r="BX353" s="7"/>
      <c r="BY353" s="7"/>
      <c r="BZ353" s="7"/>
      <c r="CA353" s="7"/>
      <c r="CB353" s="7"/>
      <c r="CC353" s="7"/>
      <c r="CD353" s="7"/>
      <c r="CE353" s="7"/>
      <c r="CF353" s="7"/>
      <c r="CG353" s="7"/>
      <c r="CH353" s="7"/>
      <c r="CI353" s="7"/>
      <c r="CJ353" s="7"/>
      <c r="CK353" s="7"/>
      <c r="CL353" s="7"/>
      <c r="CM353" s="7"/>
      <c r="CN353" s="7"/>
      <c r="CO353" s="7"/>
      <c r="CP353" s="7"/>
      <c r="CQ353" s="7"/>
      <c r="CR353" s="7"/>
      <c r="CS353" s="7"/>
      <c r="CT353" s="7"/>
      <c r="CU353" s="7"/>
      <c r="CV353" s="7"/>
      <c r="CW353" s="7"/>
      <c r="CX353" s="7"/>
      <c r="CY353" s="7"/>
      <c r="CZ353" s="7"/>
      <c r="DA353" s="7"/>
      <c r="DB353" s="7"/>
      <c r="DC353" s="7"/>
      <c r="DD353" s="7"/>
      <c r="DE353" s="7"/>
      <c r="DF353" s="7"/>
      <c r="DG353" s="7"/>
      <c r="DH353" s="7"/>
      <c r="DI353" s="7"/>
      <c r="DJ353" s="7"/>
      <c r="DK353" s="7"/>
      <c r="DL353" s="7"/>
      <c r="DM353" s="7"/>
      <c r="DN353" s="7"/>
      <c r="DO353" s="7"/>
      <c r="DP353" s="7"/>
      <c r="DQ353" s="7"/>
      <c r="DR353" s="7"/>
      <c r="DS353" s="7"/>
      <c r="DT353" s="7"/>
      <c r="DU353" s="7"/>
      <c r="DV353" s="7"/>
      <c r="DW353" s="7"/>
      <c r="DX353" s="7"/>
      <c r="DY353" s="7"/>
    </row>
    <row r="354" spans="1:129">
      <c r="A354" s="7"/>
      <c r="B354" s="10"/>
      <c r="C354" s="74"/>
      <c r="D354" s="12"/>
      <c r="E354" s="12"/>
      <c r="F354" s="14"/>
      <c r="G354" s="8"/>
      <c r="H354" s="8"/>
      <c r="I354" s="8"/>
      <c r="J354" s="8"/>
      <c r="K354" s="8"/>
      <c r="L354" s="8"/>
      <c r="M354" s="8"/>
      <c r="N354" s="8"/>
      <c r="O354" s="8"/>
      <c r="P354" s="8"/>
      <c r="Q354" s="9"/>
      <c r="R354" s="9"/>
      <c r="S354" s="9"/>
      <c r="T354" s="9"/>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c r="BB354" s="7"/>
      <c r="BC354" s="7"/>
      <c r="BD354" s="7"/>
      <c r="BE354" s="7"/>
      <c r="BF354" s="7"/>
      <c r="BG354" s="7"/>
      <c r="BH354" s="7"/>
      <c r="BI354" s="7"/>
      <c r="BJ354" s="7"/>
      <c r="BK354" s="7"/>
      <c r="BL354" s="7"/>
      <c r="BM354" s="7"/>
      <c r="BN354" s="7"/>
      <c r="BO354" s="7"/>
      <c r="BP354" s="7"/>
      <c r="BQ354" s="7"/>
      <c r="BR354" s="7"/>
      <c r="BS354" s="7"/>
      <c r="BT354" s="7"/>
      <c r="BU354" s="7"/>
      <c r="BV354" s="7"/>
      <c r="BW354" s="7"/>
      <c r="BX354" s="7"/>
      <c r="BY354" s="7"/>
      <c r="BZ354" s="7"/>
      <c r="CA354" s="7"/>
      <c r="CB354" s="7"/>
      <c r="CC354" s="7"/>
      <c r="CD354" s="7"/>
      <c r="CE354" s="7"/>
      <c r="CF354" s="7"/>
      <c r="CG354" s="7"/>
      <c r="CH354" s="7"/>
      <c r="CI354" s="7"/>
      <c r="CJ354" s="7"/>
      <c r="CK354" s="7"/>
      <c r="CL354" s="7"/>
      <c r="CM354" s="7"/>
      <c r="CN354" s="7"/>
      <c r="CO354" s="7"/>
      <c r="CP354" s="7"/>
      <c r="CQ354" s="7"/>
      <c r="CR354" s="7"/>
      <c r="CS354" s="7"/>
      <c r="CT354" s="7"/>
      <c r="CU354" s="7"/>
      <c r="CV354" s="7"/>
      <c r="CW354" s="7"/>
      <c r="CX354" s="7"/>
      <c r="CY354" s="7"/>
      <c r="CZ354" s="7"/>
      <c r="DA354" s="7"/>
      <c r="DB354" s="7"/>
      <c r="DC354" s="7"/>
      <c r="DD354" s="7"/>
      <c r="DE354" s="7"/>
      <c r="DF354" s="7"/>
      <c r="DG354" s="7"/>
      <c r="DH354" s="7"/>
      <c r="DI354" s="7"/>
      <c r="DJ354" s="7"/>
      <c r="DK354" s="7"/>
      <c r="DL354" s="7"/>
      <c r="DM354" s="7"/>
      <c r="DN354" s="7"/>
      <c r="DO354" s="7"/>
      <c r="DP354" s="7"/>
      <c r="DQ354" s="7"/>
      <c r="DR354" s="7"/>
      <c r="DS354" s="7"/>
      <c r="DT354" s="7"/>
      <c r="DU354" s="7"/>
      <c r="DV354" s="7"/>
      <c r="DW354" s="7"/>
      <c r="DX354" s="7"/>
      <c r="DY354" s="7"/>
    </row>
    <row r="355" spans="1:129">
      <c r="A355" s="7"/>
      <c r="B355" s="10"/>
      <c r="C355" s="74"/>
      <c r="D355" s="12"/>
      <c r="E355" s="12"/>
      <c r="F355" s="14"/>
      <c r="G355" s="8"/>
      <c r="H355" s="8"/>
      <c r="I355" s="8"/>
      <c r="J355" s="8"/>
      <c r="K355" s="8"/>
      <c r="L355" s="8"/>
      <c r="M355" s="8"/>
      <c r="N355" s="8"/>
      <c r="O355" s="8"/>
      <c r="P355" s="8"/>
      <c r="Q355" s="9"/>
      <c r="R355" s="9"/>
      <c r="S355" s="9"/>
      <c r="T355" s="9"/>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c r="BB355" s="7"/>
      <c r="BC355" s="7"/>
      <c r="BD355" s="7"/>
      <c r="BE355" s="7"/>
      <c r="BF355" s="7"/>
      <c r="BG355" s="7"/>
      <c r="BH355" s="7"/>
      <c r="BI355" s="7"/>
      <c r="BJ355" s="7"/>
      <c r="BK355" s="7"/>
      <c r="BL355" s="7"/>
      <c r="BM355" s="7"/>
      <c r="BN355" s="7"/>
      <c r="BO355" s="7"/>
      <c r="BP355" s="7"/>
      <c r="BQ355" s="7"/>
      <c r="BR355" s="7"/>
      <c r="BS355" s="7"/>
      <c r="BT355" s="7"/>
      <c r="BU355" s="7"/>
      <c r="BV355" s="7"/>
      <c r="BW355" s="7"/>
      <c r="BX355" s="7"/>
      <c r="BY355" s="7"/>
      <c r="BZ355" s="7"/>
      <c r="CA355" s="7"/>
      <c r="CB355" s="7"/>
      <c r="CC355" s="7"/>
      <c r="CD355" s="7"/>
      <c r="CE355" s="7"/>
      <c r="CF355" s="7"/>
      <c r="CG355" s="7"/>
      <c r="CH355" s="7"/>
      <c r="CI355" s="7"/>
      <c r="CJ355" s="7"/>
      <c r="CK355" s="7"/>
      <c r="CL355" s="7"/>
      <c r="CM355" s="7"/>
      <c r="CN355" s="7"/>
      <c r="CO355" s="7"/>
      <c r="CP355" s="7"/>
      <c r="CQ355" s="7"/>
      <c r="CR355" s="7"/>
      <c r="CS355" s="7"/>
      <c r="CT355" s="7"/>
      <c r="CU355" s="7"/>
      <c r="CV355" s="7"/>
      <c r="CW355" s="7"/>
      <c r="CX355" s="7"/>
      <c r="CY355" s="7"/>
      <c r="CZ355" s="7"/>
      <c r="DA355" s="7"/>
      <c r="DB355" s="7"/>
      <c r="DC355" s="7"/>
      <c r="DD355" s="7"/>
      <c r="DE355" s="7"/>
      <c r="DF355" s="7"/>
      <c r="DG355" s="7"/>
      <c r="DH355" s="7"/>
      <c r="DI355" s="7"/>
      <c r="DJ355" s="7"/>
      <c r="DK355" s="7"/>
      <c r="DL355" s="7"/>
      <c r="DM355" s="7"/>
      <c r="DN355" s="7"/>
      <c r="DO355" s="7"/>
      <c r="DP355" s="7"/>
      <c r="DQ355" s="7"/>
      <c r="DR355" s="7"/>
      <c r="DS355" s="7"/>
      <c r="DT355" s="7"/>
      <c r="DU355" s="7"/>
      <c r="DV355" s="7"/>
      <c r="DW355" s="7"/>
      <c r="DX355" s="7"/>
      <c r="DY355" s="7"/>
    </row>
    <row r="356" spans="1:129">
      <c r="A356" s="7"/>
      <c r="B356" s="10"/>
      <c r="C356" s="74"/>
      <c r="D356" s="12"/>
      <c r="E356" s="12"/>
      <c r="F356" s="14"/>
      <c r="G356" s="8"/>
      <c r="H356" s="8"/>
      <c r="I356" s="8"/>
      <c r="J356" s="8"/>
      <c r="K356" s="8"/>
      <c r="L356" s="8"/>
      <c r="M356" s="8"/>
      <c r="N356" s="8"/>
      <c r="O356" s="8"/>
      <c r="P356" s="8"/>
      <c r="Q356" s="9"/>
      <c r="R356" s="9"/>
      <c r="S356" s="9"/>
      <c r="T356" s="9"/>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c r="BB356" s="7"/>
      <c r="BC356" s="7"/>
      <c r="BD356" s="7"/>
      <c r="BE356" s="7"/>
      <c r="BF356" s="7"/>
      <c r="BG356" s="7"/>
      <c r="BH356" s="7"/>
      <c r="BI356" s="7"/>
      <c r="BJ356" s="7"/>
      <c r="BK356" s="7"/>
      <c r="BL356" s="7"/>
      <c r="BM356" s="7"/>
      <c r="BN356" s="7"/>
      <c r="BO356" s="7"/>
      <c r="BP356" s="7"/>
      <c r="BQ356" s="7"/>
      <c r="BR356" s="7"/>
      <c r="BS356" s="7"/>
      <c r="BT356" s="7"/>
      <c r="BU356" s="7"/>
      <c r="BV356" s="7"/>
      <c r="BW356" s="7"/>
      <c r="BX356" s="7"/>
      <c r="BY356" s="7"/>
      <c r="BZ356" s="7"/>
      <c r="CA356" s="7"/>
      <c r="CB356" s="7"/>
      <c r="CC356" s="7"/>
      <c r="CD356" s="7"/>
      <c r="CE356" s="7"/>
      <c r="CF356" s="7"/>
      <c r="CG356" s="7"/>
      <c r="CH356" s="7"/>
      <c r="CI356" s="7"/>
      <c r="CJ356" s="7"/>
      <c r="CK356" s="7"/>
      <c r="CL356" s="7"/>
      <c r="CM356" s="7"/>
      <c r="CN356" s="7"/>
      <c r="CO356" s="7"/>
      <c r="CP356" s="7"/>
      <c r="CQ356" s="7"/>
      <c r="CR356" s="7"/>
      <c r="CS356" s="7"/>
      <c r="CT356" s="7"/>
      <c r="CU356" s="7"/>
      <c r="CV356" s="7"/>
      <c r="CW356" s="7"/>
      <c r="CX356" s="7"/>
      <c r="CY356" s="7"/>
      <c r="CZ356" s="7"/>
      <c r="DA356" s="7"/>
      <c r="DB356" s="7"/>
      <c r="DC356" s="7"/>
      <c r="DD356" s="7"/>
      <c r="DE356" s="7"/>
      <c r="DF356" s="7"/>
      <c r="DG356" s="7"/>
      <c r="DH356" s="7"/>
      <c r="DI356" s="7"/>
      <c r="DJ356" s="7"/>
      <c r="DK356" s="7"/>
      <c r="DL356" s="7"/>
      <c r="DM356" s="7"/>
      <c r="DN356" s="7"/>
      <c r="DO356" s="7"/>
      <c r="DP356" s="7"/>
      <c r="DQ356" s="7"/>
      <c r="DR356" s="7"/>
      <c r="DS356" s="7"/>
      <c r="DT356" s="7"/>
      <c r="DU356" s="7"/>
      <c r="DV356" s="7"/>
      <c r="DW356" s="7"/>
      <c r="DX356" s="7"/>
      <c r="DY356" s="7"/>
    </row>
    <row r="357" spans="1:129">
      <c r="A357" s="7"/>
      <c r="B357" s="10"/>
      <c r="C357" s="74"/>
      <c r="D357" s="12"/>
      <c r="E357" s="12"/>
      <c r="F357" s="14"/>
      <c r="G357" s="8"/>
      <c r="H357" s="8"/>
      <c r="I357" s="8"/>
      <c r="J357" s="8"/>
      <c r="K357" s="8"/>
      <c r="L357" s="8"/>
      <c r="M357" s="8"/>
      <c r="N357" s="8"/>
      <c r="O357" s="8"/>
      <c r="P357" s="8"/>
      <c r="Q357" s="9"/>
      <c r="R357" s="9"/>
      <c r="S357" s="9"/>
      <c r="T357" s="9"/>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c r="CZ357" s="7"/>
      <c r="DA357" s="7"/>
      <c r="DB357" s="7"/>
      <c r="DC357" s="7"/>
      <c r="DD357" s="7"/>
      <c r="DE357" s="7"/>
      <c r="DF357" s="7"/>
      <c r="DG357" s="7"/>
      <c r="DH357" s="7"/>
      <c r="DI357" s="7"/>
      <c r="DJ357" s="7"/>
      <c r="DK357" s="7"/>
      <c r="DL357" s="7"/>
      <c r="DM357" s="7"/>
      <c r="DN357" s="7"/>
      <c r="DO357" s="7"/>
      <c r="DP357" s="7"/>
      <c r="DQ357" s="7"/>
      <c r="DR357" s="7"/>
      <c r="DS357" s="7"/>
      <c r="DT357" s="7"/>
      <c r="DU357" s="7"/>
      <c r="DV357" s="7"/>
      <c r="DW357" s="7"/>
      <c r="DX357" s="7"/>
      <c r="DY357" s="7"/>
    </row>
    <row r="358" spans="1:129">
      <c r="A358" s="7"/>
      <c r="B358" s="10"/>
      <c r="C358" s="74"/>
      <c r="D358" s="12"/>
      <c r="E358" s="12"/>
      <c r="F358" s="14"/>
      <c r="G358" s="8"/>
      <c r="H358" s="8"/>
      <c r="I358" s="8"/>
      <c r="J358" s="8"/>
      <c r="K358" s="8"/>
      <c r="L358" s="8"/>
      <c r="M358" s="8"/>
      <c r="N358" s="8"/>
      <c r="O358" s="8"/>
      <c r="P358" s="8"/>
      <c r="Q358" s="9"/>
      <c r="R358" s="9"/>
      <c r="S358" s="9"/>
      <c r="T358" s="9"/>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row>
    <row r="359" spans="1:129">
      <c r="A359" s="7"/>
      <c r="B359" s="10"/>
      <c r="C359" s="74"/>
      <c r="D359" s="12"/>
      <c r="E359" s="12"/>
      <c r="F359" s="14"/>
      <c r="G359" s="8"/>
      <c r="H359" s="8"/>
      <c r="I359" s="8"/>
      <c r="J359" s="8"/>
      <c r="K359" s="8"/>
      <c r="L359" s="8"/>
      <c r="M359" s="8"/>
      <c r="N359" s="8"/>
      <c r="O359" s="8"/>
      <c r="P359" s="8"/>
      <c r="Q359" s="9"/>
      <c r="R359" s="9"/>
      <c r="S359" s="9"/>
      <c r="T359" s="9"/>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c r="BO359" s="7"/>
      <c r="BP359" s="7"/>
      <c r="BQ359" s="7"/>
      <c r="BR359" s="7"/>
      <c r="BS359" s="7"/>
      <c r="BT359" s="7"/>
      <c r="BU359" s="7"/>
      <c r="BV359" s="7"/>
      <c r="BW359" s="7"/>
      <c r="BX359" s="7"/>
      <c r="BY359" s="7"/>
      <c r="BZ359" s="7"/>
      <c r="CA359" s="7"/>
      <c r="CB359" s="7"/>
      <c r="CC359" s="7"/>
      <c r="CD359" s="7"/>
      <c r="CE359" s="7"/>
      <c r="CF359" s="7"/>
      <c r="CG359" s="7"/>
      <c r="CH359" s="7"/>
      <c r="CI359" s="7"/>
      <c r="CJ359" s="7"/>
      <c r="CK359" s="7"/>
      <c r="CL359" s="7"/>
      <c r="CM359" s="7"/>
      <c r="CN359" s="7"/>
      <c r="CO359" s="7"/>
      <c r="CP359" s="7"/>
      <c r="CQ359" s="7"/>
      <c r="CR359" s="7"/>
      <c r="CS359" s="7"/>
      <c r="CT359" s="7"/>
      <c r="CU359" s="7"/>
      <c r="CV359" s="7"/>
      <c r="CW359" s="7"/>
      <c r="CX359" s="7"/>
      <c r="CY359" s="7"/>
      <c r="CZ359" s="7"/>
      <c r="DA359" s="7"/>
      <c r="DB359" s="7"/>
      <c r="DC359" s="7"/>
      <c r="DD359" s="7"/>
      <c r="DE359" s="7"/>
      <c r="DF359" s="7"/>
      <c r="DG359" s="7"/>
      <c r="DH359" s="7"/>
      <c r="DI359" s="7"/>
      <c r="DJ359" s="7"/>
      <c r="DK359" s="7"/>
      <c r="DL359" s="7"/>
      <c r="DM359" s="7"/>
      <c r="DN359" s="7"/>
      <c r="DO359" s="7"/>
      <c r="DP359" s="7"/>
      <c r="DQ359" s="7"/>
      <c r="DR359" s="7"/>
      <c r="DS359" s="7"/>
      <c r="DT359" s="7"/>
      <c r="DU359" s="7"/>
      <c r="DV359" s="7"/>
      <c r="DW359" s="7"/>
      <c r="DX359" s="7"/>
      <c r="DY359" s="7"/>
    </row>
    <row r="360" spans="1:129">
      <c r="A360" s="7"/>
      <c r="B360" s="10"/>
      <c r="C360" s="74"/>
      <c r="D360" s="12"/>
      <c r="E360" s="12"/>
      <c r="F360" s="14"/>
      <c r="G360" s="8"/>
      <c r="H360" s="8"/>
      <c r="I360" s="8"/>
      <c r="J360" s="8"/>
      <c r="K360" s="8"/>
      <c r="L360" s="8"/>
      <c r="M360" s="8"/>
      <c r="N360" s="8"/>
      <c r="O360" s="8"/>
      <c r="P360" s="8"/>
      <c r="Q360" s="9"/>
      <c r="R360" s="9"/>
      <c r="S360" s="9"/>
      <c r="T360" s="9"/>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c r="BL360" s="7"/>
      <c r="BM360" s="7"/>
      <c r="BN360" s="7"/>
      <c r="BO360" s="7"/>
      <c r="BP360" s="7"/>
      <c r="BQ360" s="7"/>
      <c r="BR360" s="7"/>
      <c r="BS360" s="7"/>
      <c r="BT360" s="7"/>
      <c r="BU360" s="7"/>
      <c r="BV360" s="7"/>
      <c r="BW360" s="7"/>
      <c r="BX360" s="7"/>
      <c r="BY360" s="7"/>
      <c r="BZ360" s="7"/>
      <c r="CA360" s="7"/>
      <c r="CB360" s="7"/>
      <c r="CC360" s="7"/>
      <c r="CD360" s="7"/>
      <c r="CE360" s="7"/>
      <c r="CF360" s="7"/>
      <c r="CG360" s="7"/>
      <c r="CH360" s="7"/>
      <c r="CI360" s="7"/>
      <c r="CJ360" s="7"/>
      <c r="CK360" s="7"/>
      <c r="CL360" s="7"/>
      <c r="CM360" s="7"/>
      <c r="CN360" s="7"/>
      <c r="CO360" s="7"/>
      <c r="CP360" s="7"/>
      <c r="CQ360" s="7"/>
      <c r="CR360" s="7"/>
      <c r="CS360" s="7"/>
      <c r="CT360" s="7"/>
      <c r="CU360" s="7"/>
      <c r="CV360" s="7"/>
      <c r="CW360" s="7"/>
      <c r="CX360" s="7"/>
      <c r="CY360" s="7"/>
      <c r="CZ360" s="7"/>
      <c r="DA360" s="7"/>
      <c r="DB360" s="7"/>
      <c r="DC360" s="7"/>
      <c r="DD360" s="7"/>
      <c r="DE360" s="7"/>
      <c r="DF360" s="7"/>
      <c r="DG360" s="7"/>
      <c r="DH360" s="7"/>
      <c r="DI360" s="7"/>
      <c r="DJ360" s="7"/>
      <c r="DK360" s="7"/>
      <c r="DL360" s="7"/>
      <c r="DM360" s="7"/>
      <c r="DN360" s="7"/>
      <c r="DO360" s="7"/>
      <c r="DP360" s="7"/>
      <c r="DQ360" s="7"/>
      <c r="DR360" s="7"/>
      <c r="DS360" s="7"/>
      <c r="DT360" s="7"/>
      <c r="DU360" s="7"/>
      <c r="DV360" s="7"/>
      <c r="DW360" s="7"/>
      <c r="DX360" s="7"/>
      <c r="DY360" s="7"/>
    </row>
    <row r="361" spans="1:129">
      <c r="A361" s="7"/>
      <c r="B361" s="10"/>
      <c r="C361" s="74"/>
      <c r="D361" s="12"/>
      <c r="E361" s="12"/>
      <c r="F361" s="14"/>
      <c r="G361" s="8"/>
      <c r="H361" s="8"/>
      <c r="I361" s="8"/>
      <c r="J361" s="8"/>
      <c r="K361" s="8"/>
      <c r="L361" s="8"/>
      <c r="M361" s="8"/>
      <c r="N361" s="8"/>
      <c r="O361" s="8"/>
      <c r="P361" s="8"/>
      <c r="Q361" s="9"/>
      <c r="R361" s="9"/>
      <c r="S361" s="9"/>
      <c r="T361" s="9"/>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c r="BB361" s="7"/>
      <c r="BC361" s="7"/>
      <c r="BD361" s="7"/>
      <c r="BE361" s="7"/>
      <c r="BF361" s="7"/>
      <c r="BG361" s="7"/>
      <c r="BH361" s="7"/>
      <c r="BI361" s="7"/>
      <c r="BJ361" s="7"/>
      <c r="BK361" s="7"/>
      <c r="BL361" s="7"/>
      <c r="BM361" s="7"/>
      <c r="BN361" s="7"/>
      <c r="BO361" s="7"/>
      <c r="BP361" s="7"/>
      <c r="BQ361" s="7"/>
      <c r="BR361" s="7"/>
      <c r="BS361" s="7"/>
      <c r="BT361" s="7"/>
      <c r="BU361" s="7"/>
      <c r="BV361" s="7"/>
      <c r="BW361" s="7"/>
      <c r="BX361" s="7"/>
      <c r="BY361" s="7"/>
      <c r="BZ361" s="7"/>
      <c r="CA361" s="7"/>
      <c r="CB361" s="7"/>
      <c r="CC361" s="7"/>
      <c r="CD361" s="7"/>
      <c r="CE361" s="7"/>
      <c r="CF361" s="7"/>
      <c r="CG361" s="7"/>
      <c r="CH361" s="7"/>
      <c r="CI361" s="7"/>
      <c r="CJ361" s="7"/>
      <c r="CK361" s="7"/>
      <c r="CL361" s="7"/>
      <c r="CM361" s="7"/>
      <c r="CN361" s="7"/>
      <c r="CO361" s="7"/>
      <c r="CP361" s="7"/>
      <c r="CQ361" s="7"/>
      <c r="CR361" s="7"/>
      <c r="CS361" s="7"/>
      <c r="CT361" s="7"/>
      <c r="CU361" s="7"/>
      <c r="CV361" s="7"/>
      <c r="CW361" s="7"/>
      <c r="CX361" s="7"/>
      <c r="CY361" s="7"/>
      <c r="CZ361" s="7"/>
      <c r="DA361" s="7"/>
      <c r="DB361" s="7"/>
      <c r="DC361" s="7"/>
      <c r="DD361" s="7"/>
      <c r="DE361" s="7"/>
      <c r="DF361" s="7"/>
      <c r="DG361" s="7"/>
      <c r="DH361" s="7"/>
      <c r="DI361" s="7"/>
      <c r="DJ361" s="7"/>
      <c r="DK361" s="7"/>
      <c r="DL361" s="7"/>
      <c r="DM361" s="7"/>
      <c r="DN361" s="7"/>
      <c r="DO361" s="7"/>
      <c r="DP361" s="7"/>
      <c r="DQ361" s="7"/>
      <c r="DR361" s="7"/>
      <c r="DS361" s="7"/>
      <c r="DT361" s="7"/>
      <c r="DU361" s="7"/>
      <c r="DV361" s="7"/>
      <c r="DW361" s="7"/>
      <c r="DX361" s="7"/>
      <c r="DY361" s="7"/>
    </row>
    <row r="362" spans="1:129">
      <c r="A362" s="7"/>
      <c r="B362" s="10"/>
      <c r="C362" s="74"/>
      <c r="D362" s="12"/>
      <c r="E362" s="12"/>
      <c r="F362" s="14"/>
      <c r="G362" s="8"/>
      <c r="H362" s="8"/>
      <c r="I362" s="8"/>
      <c r="J362" s="8"/>
      <c r="K362" s="8"/>
      <c r="L362" s="8"/>
      <c r="M362" s="8"/>
      <c r="N362" s="8"/>
      <c r="O362" s="8"/>
      <c r="P362" s="8"/>
      <c r="Q362" s="9"/>
      <c r="R362" s="9"/>
      <c r="S362" s="9"/>
      <c r="T362" s="9"/>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c r="BB362" s="7"/>
      <c r="BC362" s="7"/>
      <c r="BD362" s="7"/>
      <c r="BE362" s="7"/>
      <c r="BF362" s="7"/>
      <c r="BG362" s="7"/>
      <c r="BH362" s="7"/>
      <c r="BI362" s="7"/>
      <c r="BJ362" s="7"/>
      <c r="BK362" s="7"/>
      <c r="BL362" s="7"/>
      <c r="BM362" s="7"/>
      <c r="BN362" s="7"/>
      <c r="BO362" s="7"/>
      <c r="BP362" s="7"/>
      <c r="BQ362" s="7"/>
      <c r="BR362" s="7"/>
      <c r="BS362" s="7"/>
      <c r="BT362" s="7"/>
      <c r="BU362" s="7"/>
      <c r="BV362" s="7"/>
      <c r="BW362" s="7"/>
      <c r="BX362" s="7"/>
      <c r="BY362" s="7"/>
      <c r="BZ362" s="7"/>
      <c r="CA362" s="7"/>
      <c r="CB362" s="7"/>
      <c r="CC362" s="7"/>
      <c r="CD362" s="7"/>
      <c r="CE362" s="7"/>
      <c r="CF362" s="7"/>
      <c r="CG362" s="7"/>
      <c r="CH362" s="7"/>
      <c r="CI362" s="7"/>
      <c r="CJ362" s="7"/>
      <c r="CK362" s="7"/>
      <c r="CL362" s="7"/>
      <c r="CM362" s="7"/>
      <c r="CN362" s="7"/>
      <c r="CO362" s="7"/>
      <c r="CP362" s="7"/>
      <c r="CQ362" s="7"/>
      <c r="CR362" s="7"/>
      <c r="CS362" s="7"/>
      <c r="CT362" s="7"/>
      <c r="CU362" s="7"/>
      <c r="CV362" s="7"/>
      <c r="CW362" s="7"/>
      <c r="CX362" s="7"/>
      <c r="CY362" s="7"/>
      <c r="CZ362" s="7"/>
      <c r="DA362" s="7"/>
      <c r="DB362" s="7"/>
      <c r="DC362" s="7"/>
      <c r="DD362" s="7"/>
      <c r="DE362" s="7"/>
      <c r="DF362" s="7"/>
      <c r="DG362" s="7"/>
      <c r="DH362" s="7"/>
      <c r="DI362" s="7"/>
      <c r="DJ362" s="7"/>
      <c r="DK362" s="7"/>
      <c r="DL362" s="7"/>
      <c r="DM362" s="7"/>
      <c r="DN362" s="7"/>
      <c r="DO362" s="7"/>
      <c r="DP362" s="7"/>
      <c r="DQ362" s="7"/>
      <c r="DR362" s="7"/>
      <c r="DS362" s="7"/>
      <c r="DT362" s="7"/>
      <c r="DU362" s="7"/>
      <c r="DV362" s="7"/>
      <c r="DW362" s="7"/>
      <c r="DX362" s="7"/>
      <c r="DY362" s="7"/>
    </row>
    <row r="363" spans="1:129">
      <c r="A363" s="7"/>
      <c r="B363" s="10"/>
      <c r="C363" s="74"/>
      <c r="D363" s="12"/>
      <c r="E363" s="12"/>
      <c r="F363" s="14"/>
      <c r="G363" s="8"/>
      <c r="H363" s="8"/>
      <c r="I363" s="8"/>
      <c r="J363" s="8"/>
      <c r="K363" s="8"/>
      <c r="L363" s="8"/>
      <c r="M363" s="8"/>
      <c r="N363" s="8"/>
      <c r="O363" s="8"/>
      <c r="P363" s="8"/>
      <c r="Q363" s="9"/>
      <c r="R363" s="9"/>
      <c r="S363" s="9"/>
      <c r="T363" s="9"/>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c r="BB363" s="7"/>
      <c r="BC363" s="7"/>
      <c r="BD363" s="7"/>
      <c r="BE363" s="7"/>
      <c r="BF363" s="7"/>
      <c r="BG363" s="7"/>
      <c r="BH363" s="7"/>
      <c r="BI363" s="7"/>
      <c r="BJ363" s="7"/>
      <c r="BK363" s="7"/>
      <c r="BL363" s="7"/>
      <c r="BM363" s="7"/>
      <c r="BN363" s="7"/>
      <c r="BO363" s="7"/>
      <c r="BP363" s="7"/>
      <c r="BQ363" s="7"/>
      <c r="BR363" s="7"/>
      <c r="BS363" s="7"/>
      <c r="BT363" s="7"/>
      <c r="BU363" s="7"/>
      <c r="BV363" s="7"/>
      <c r="BW363" s="7"/>
      <c r="BX363" s="7"/>
      <c r="BY363" s="7"/>
      <c r="BZ363" s="7"/>
      <c r="CA363" s="7"/>
      <c r="CB363" s="7"/>
      <c r="CC363" s="7"/>
      <c r="CD363" s="7"/>
      <c r="CE363" s="7"/>
      <c r="CF363" s="7"/>
      <c r="CG363" s="7"/>
      <c r="CH363" s="7"/>
      <c r="CI363" s="7"/>
      <c r="CJ363" s="7"/>
      <c r="CK363" s="7"/>
      <c r="CL363" s="7"/>
      <c r="CM363" s="7"/>
      <c r="CN363" s="7"/>
      <c r="CO363" s="7"/>
      <c r="CP363" s="7"/>
      <c r="CQ363" s="7"/>
      <c r="CR363" s="7"/>
      <c r="CS363" s="7"/>
      <c r="CT363" s="7"/>
      <c r="CU363" s="7"/>
      <c r="CV363" s="7"/>
      <c r="CW363" s="7"/>
      <c r="CX363" s="7"/>
      <c r="CY363" s="7"/>
      <c r="CZ363" s="7"/>
      <c r="DA363" s="7"/>
      <c r="DB363" s="7"/>
      <c r="DC363" s="7"/>
      <c r="DD363" s="7"/>
      <c r="DE363" s="7"/>
      <c r="DF363" s="7"/>
      <c r="DG363" s="7"/>
      <c r="DH363" s="7"/>
      <c r="DI363" s="7"/>
      <c r="DJ363" s="7"/>
      <c r="DK363" s="7"/>
      <c r="DL363" s="7"/>
      <c r="DM363" s="7"/>
      <c r="DN363" s="7"/>
      <c r="DO363" s="7"/>
      <c r="DP363" s="7"/>
      <c r="DQ363" s="7"/>
      <c r="DR363" s="7"/>
      <c r="DS363" s="7"/>
      <c r="DT363" s="7"/>
      <c r="DU363" s="7"/>
      <c r="DV363" s="7"/>
      <c r="DW363" s="7"/>
      <c r="DX363" s="7"/>
      <c r="DY363" s="7"/>
    </row>
    <row r="364" spans="1:129">
      <c r="A364" s="7"/>
      <c r="B364" s="10"/>
      <c r="C364" s="74"/>
      <c r="D364" s="12"/>
      <c r="E364" s="12"/>
      <c r="F364" s="14"/>
      <c r="G364" s="8"/>
      <c r="H364" s="8"/>
      <c r="I364" s="8"/>
      <c r="J364" s="8"/>
      <c r="K364" s="8"/>
      <c r="L364" s="8"/>
      <c r="M364" s="8"/>
      <c r="N364" s="8"/>
      <c r="O364" s="8"/>
      <c r="P364" s="8"/>
      <c r="Q364" s="9"/>
      <c r="R364" s="9"/>
      <c r="S364" s="9"/>
      <c r="T364" s="9"/>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c r="BB364" s="7"/>
      <c r="BC364" s="7"/>
      <c r="BD364" s="7"/>
      <c r="BE364" s="7"/>
      <c r="BF364" s="7"/>
      <c r="BG364" s="7"/>
      <c r="BH364" s="7"/>
      <c r="BI364" s="7"/>
      <c r="BJ364" s="7"/>
      <c r="BK364" s="7"/>
      <c r="BL364" s="7"/>
      <c r="BM364" s="7"/>
      <c r="BN364" s="7"/>
      <c r="BO364" s="7"/>
      <c r="BP364" s="7"/>
      <c r="BQ364" s="7"/>
      <c r="BR364" s="7"/>
      <c r="BS364" s="7"/>
      <c r="BT364" s="7"/>
      <c r="BU364" s="7"/>
      <c r="BV364" s="7"/>
      <c r="BW364" s="7"/>
      <c r="BX364" s="7"/>
      <c r="BY364" s="7"/>
      <c r="BZ364" s="7"/>
      <c r="CA364" s="7"/>
      <c r="CB364" s="7"/>
      <c r="CC364" s="7"/>
      <c r="CD364" s="7"/>
      <c r="CE364" s="7"/>
      <c r="CF364" s="7"/>
      <c r="CG364" s="7"/>
      <c r="CH364" s="7"/>
      <c r="CI364" s="7"/>
      <c r="CJ364" s="7"/>
      <c r="CK364" s="7"/>
      <c r="CL364" s="7"/>
      <c r="CM364" s="7"/>
      <c r="CN364" s="7"/>
      <c r="CO364" s="7"/>
      <c r="CP364" s="7"/>
      <c r="CQ364" s="7"/>
      <c r="CR364" s="7"/>
      <c r="CS364" s="7"/>
      <c r="CT364" s="7"/>
      <c r="CU364" s="7"/>
      <c r="CV364" s="7"/>
      <c r="CW364" s="7"/>
      <c r="CX364" s="7"/>
      <c r="CY364" s="7"/>
      <c r="CZ364" s="7"/>
      <c r="DA364" s="7"/>
      <c r="DB364" s="7"/>
      <c r="DC364" s="7"/>
      <c r="DD364" s="7"/>
      <c r="DE364" s="7"/>
      <c r="DF364" s="7"/>
      <c r="DG364" s="7"/>
      <c r="DH364" s="7"/>
      <c r="DI364" s="7"/>
      <c r="DJ364" s="7"/>
      <c r="DK364" s="7"/>
      <c r="DL364" s="7"/>
      <c r="DM364" s="7"/>
      <c r="DN364" s="7"/>
      <c r="DO364" s="7"/>
      <c r="DP364" s="7"/>
      <c r="DQ364" s="7"/>
      <c r="DR364" s="7"/>
      <c r="DS364" s="7"/>
      <c r="DT364" s="7"/>
      <c r="DU364" s="7"/>
      <c r="DV364" s="7"/>
      <c r="DW364" s="7"/>
      <c r="DX364" s="7"/>
      <c r="DY364" s="7"/>
    </row>
    <row r="365" spans="1:129">
      <c r="A365" s="7"/>
      <c r="B365" s="10"/>
      <c r="C365" s="74"/>
      <c r="D365" s="12"/>
      <c r="E365" s="12"/>
      <c r="F365" s="14"/>
      <c r="G365" s="8"/>
      <c r="H365" s="8"/>
      <c r="I365" s="8"/>
      <c r="J365" s="8"/>
      <c r="K365" s="8"/>
      <c r="L365" s="8"/>
      <c r="M365" s="8"/>
      <c r="N365" s="8"/>
      <c r="O365" s="8"/>
      <c r="P365" s="8"/>
      <c r="Q365" s="9"/>
      <c r="R365" s="9"/>
      <c r="S365" s="9"/>
      <c r="T365" s="9"/>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c r="BB365" s="7"/>
      <c r="BC365" s="7"/>
      <c r="BD365" s="7"/>
      <c r="BE365" s="7"/>
      <c r="BF365" s="7"/>
      <c r="BG365" s="7"/>
      <c r="BH365" s="7"/>
      <c r="BI365" s="7"/>
      <c r="BJ365" s="7"/>
      <c r="BK365" s="7"/>
      <c r="BL365" s="7"/>
      <c r="BM365" s="7"/>
      <c r="BN365" s="7"/>
      <c r="BO365" s="7"/>
      <c r="BP365" s="7"/>
      <c r="BQ365" s="7"/>
      <c r="BR365" s="7"/>
      <c r="BS365" s="7"/>
      <c r="BT365" s="7"/>
      <c r="BU365" s="7"/>
      <c r="BV365" s="7"/>
      <c r="BW365" s="7"/>
      <c r="BX365" s="7"/>
      <c r="BY365" s="7"/>
      <c r="BZ365" s="7"/>
      <c r="CA365" s="7"/>
      <c r="CB365" s="7"/>
      <c r="CC365" s="7"/>
      <c r="CD365" s="7"/>
      <c r="CE365" s="7"/>
      <c r="CF365" s="7"/>
      <c r="CG365" s="7"/>
      <c r="CH365" s="7"/>
      <c r="CI365" s="7"/>
      <c r="CJ365" s="7"/>
      <c r="CK365" s="7"/>
      <c r="CL365" s="7"/>
      <c r="CM365" s="7"/>
      <c r="CN365" s="7"/>
      <c r="CO365" s="7"/>
      <c r="CP365" s="7"/>
      <c r="CQ365" s="7"/>
      <c r="CR365" s="7"/>
      <c r="CS365" s="7"/>
      <c r="CT365" s="7"/>
      <c r="CU365" s="7"/>
      <c r="CV365" s="7"/>
      <c r="CW365" s="7"/>
      <c r="CX365" s="7"/>
      <c r="CY365" s="7"/>
      <c r="CZ365" s="7"/>
      <c r="DA365" s="7"/>
      <c r="DB365" s="7"/>
      <c r="DC365" s="7"/>
      <c r="DD365" s="7"/>
      <c r="DE365" s="7"/>
      <c r="DF365" s="7"/>
      <c r="DG365" s="7"/>
      <c r="DH365" s="7"/>
      <c r="DI365" s="7"/>
      <c r="DJ365" s="7"/>
      <c r="DK365" s="7"/>
      <c r="DL365" s="7"/>
      <c r="DM365" s="7"/>
      <c r="DN365" s="7"/>
      <c r="DO365" s="7"/>
      <c r="DP365" s="7"/>
      <c r="DQ365" s="7"/>
      <c r="DR365" s="7"/>
      <c r="DS365" s="7"/>
      <c r="DT365" s="7"/>
      <c r="DU365" s="7"/>
      <c r="DV365" s="7"/>
      <c r="DW365" s="7"/>
      <c r="DX365" s="7"/>
      <c r="DY365" s="7"/>
    </row>
    <row r="366" spans="1:129">
      <c r="A366" s="7"/>
      <c r="B366" s="10"/>
      <c r="C366" s="74"/>
      <c r="D366" s="12"/>
      <c r="E366" s="12"/>
      <c r="F366" s="14"/>
      <c r="G366" s="8"/>
      <c r="H366" s="8"/>
      <c r="I366" s="8"/>
      <c r="J366" s="8"/>
      <c r="K366" s="8"/>
      <c r="L366" s="8"/>
      <c r="M366" s="8"/>
      <c r="N366" s="8"/>
      <c r="O366" s="8"/>
      <c r="P366" s="8"/>
      <c r="Q366" s="9"/>
      <c r="R366" s="9"/>
      <c r="S366" s="9"/>
      <c r="T366" s="9"/>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row>
    <row r="367" spans="1:129">
      <c r="A367" s="7"/>
      <c r="B367" s="10"/>
      <c r="C367" s="74"/>
      <c r="D367" s="12"/>
      <c r="E367" s="12"/>
      <c r="F367" s="14"/>
      <c r="G367" s="8"/>
      <c r="H367" s="8"/>
      <c r="I367" s="8"/>
      <c r="J367" s="8"/>
      <c r="K367" s="8"/>
      <c r="L367" s="8"/>
      <c r="M367" s="8"/>
      <c r="N367" s="8"/>
      <c r="O367" s="8"/>
      <c r="P367" s="8"/>
      <c r="Q367" s="9"/>
      <c r="R367" s="9"/>
      <c r="S367" s="9"/>
      <c r="T367" s="9"/>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c r="BB367" s="7"/>
      <c r="BC367" s="7"/>
      <c r="BD367" s="7"/>
      <c r="BE367" s="7"/>
      <c r="BF367" s="7"/>
      <c r="BG367" s="7"/>
      <c r="BH367" s="7"/>
      <c r="BI367" s="7"/>
      <c r="BJ367" s="7"/>
      <c r="BK367" s="7"/>
      <c r="BL367" s="7"/>
      <c r="BM367" s="7"/>
      <c r="BN367" s="7"/>
      <c r="BO367" s="7"/>
      <c r="BP367" s="7"/>
      <c r="BQ367" s="7"/>
      <c r="BR367" s="7"/>
      <c r="BS367" s="7"/>
      <c r="BT367" s="7"/>
      <c r="BU367" s="7"/>
      <c r="BV367" s="7"/>
      <c r="BW367" s="7"/>
      <c r="BX367" s="7"/>
      <c r="BY367" s="7"/>
      <c r="BZ367" s="7"/>
      <c r="CA367" s="7"/>
      <c r="CB367" s="7"/>
      <c r="CC367" s="7"/>
      <c r="CD367" s="7"/>
      <c r="CE367" s="7"/>
      <c r="CF367" s="7"/>
      <c r="CG367" s="7"/>
      <c r="CH367" s="7"/>
      <c r="CI367" s="7"/>
      <c r="CJ367" s="7"/>
      <c r="CK367" s="7"/>
      <c r="CL367" s="7"/>
      <c r="CM367" s="7"/>
      <c r="CN367" s="7"/>
      <c r="CO367" s="7"/>
      <c r="CP367" s="7"/>
      <c r="CQ367" s="7"/>
      <c r="CR367" s="7"/>
      <c r="CS367" s="7"/>
      <c r="CT367" s="7"/>
      <c r="CU367" s="7"/>
      <c r="CV367" s="7"/>
      <c r="CW367" s="7"/>
      <c r="CX367" s="7"/>
      <c r="CY367" s="7"/>
      <c r="CZ367" s="7"/>
      <c r="DA367" s="7"/>
      <c r="DB367" s="7"/>
      <c r="DC367" s="7"/>
      <c r="DD367" s="7"/>
      <c r="DE367" s="7"/>
      <c r="DF367" s="7"/>
      <c r="DG367" s="7"/>
      <c r="DH367" s="7"/>
      <c r="DI367" s="7"/>
      <c r="DJ367" s="7"/>
      <c r="DK367" s="7"/>
      <c r="DL367" s="7"/>
      <c r="DM367" s="7"/>
      <c r="DN367" s="7"/>
      <c r="DO367" s="7"/>
      <c r="DP367" s="7"/>
      <c r="DQ367" s="7"/>
      <c r="DR367" s="7"/>
      <c r="DS367" s="7"/>
      <c r="DT367" s="7"/>
      <c r="DU367" s="7"/>
      <c r="DV367" s="7"/>
      <c r="DW367" s="7"/>
      <c r="DX367" s="7"/>
      <c r="DY367" s="7"/>
    </row>
    <row r="368" spans="1:129">
      <c r="A368" s="7"/>
      <c r="B368" s="10"/>
      <c r="C368" s="74"/>
      <c r="D368" s="12"/>
      <c r="E368" s="12"/>
      <c r="F368" s="14"/>
      <c r="G368" s="8"/>
      <c r="H368" s="8"/>
      <c r="I368" s="8"/>
      <c r="J368" s="8"/>
      <c r="K368" s="8"/>
      <c r="L368" s="8"/>
      <c r="M368" s="8"/>
      <c r="N368" s="8"/>
      <c r="O368" s="8"/>
      <c r="P368" s="8"/>
      <c r="Q368" s="9"/>
      <c r="R368" s="9"/>
      <c r="S368" s="9"/>
      <c r="T368" s="9"/>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c r="BB368" s="7"/>
      <c r="BC368" s="7"/>
      <c r="BD368" s="7"/>
      <c r="BE368" s="7"/>
      <c r="BF368" s="7"/>
      <c r="BG368" s="7"/>
      <c r="BH368" s="7"/>
      <c r="BI368" s="7"/>
      <c r="BJ368" s="7"/>
      <c r="BK368" s="7"/>
      <c r="BL368" s="7"/>
      <c r="BM368" s="7"/>
      <c r="BN368" s="7"/>
      <c r="BO368" s="7"/>
      <c r="BP368" s="7"/>
      <c r="BQ368" s="7"/>
      <c r="BR368" s="7"/>
      <c r="BS368" s="7"/>
      <c r="BT368" s="7"/>
      <c r="BU368" s="7"/>
      <c r="BV368" s="7"/>
      <c r="BW368" s="7"/>
      <c r="BX368" s="7"/>
      <c r="BY368" s="7"/>
      <c r="BZ368" s="7"/>
      <c r="CA368" s="7"/>
      <c r="CB368" s="7"/>
      <c r="CC368" s="7"/>
      <c r="CD368" s="7"/>
      <c r="CE368" s="7"/>
      <c r="CF368" s="7"/>
      <c r="CG368" s="7"/>
      <c r="CH368" s="7"/>
      <c r="CI368" s="7"/>
      <c r="CJ368" s="7"/>
      <c r="CK368" s="7"/>
      <c r="CL368" s="7"/>
      <c r="CM368" s="7"/>
      <c r="CN368" s="7"/>
      <c r="CO368" s="7"/>
      <c r="CP368" s="7"/>
      <c r="CQ368" s="7"/>
      <c r="CR368" s="7"/>
      <c r="CS368" s="7"/>
      <c r="CT368" s="7"/>
      <c r="CU368" s="7"/>
      <c r="CV368" s="7"/>
      <c r="CW368" s="7"/>
      <c r="CX368" s="7"/>
      <c r="CY368" s="7"/>
      <c r="CZ368" s="7"/>
      <c r="DA368" s="7"/>
      <c r="DB368" s="7"/>
      <c r="DC368" s="7"/>
      <c r="DD368" s="7"/>
      <c r="DE368" s="7"/>
      <c r="DF368" s="7"/>
      <c r="DG368" s="7"/>
      <c r="DH368" s="7"/>
      <c r="DI368" s="7"/>
      <c r="DJ368" s="7"/>
      <c r="DK368" s="7"/>
      <c r="DL368" s="7"/>
      <c r="DM368" s="7"/>
      <c r="DN368" s="7"/>
      <c r="DO368" s="7"/>
      <c r="DP368" s="7"/>
      <c r="DQ368" s="7"/>
      <c r="DR368" s="7"/>
      <c r="DS368" s="7"/>
      <c r="DT368" s="7"/>
      <c r="DU368" s="7"/>
      <c r="DV368" s="7"/>
      <c r="DW368" s="7"/>
      <c r="DX368" s="7"/>
      <c r="DY368" s="7"/>
    </row>
    <row r="369" spans="1:129">
      <c r="A369" s="7"/>
      <c r="B369" s="10"/>
      <c r="C369" s="74"/>
      <c r="D369" s="12"/>
      <c r="E369" s="12"/>
      <c r="F369" s="14"/>
      <c r="G369" s="8"/>
      <c r="H369" s="8"/>
      <c r="I369" s="8"/>
      <c r="J369" s="8"/>
      <c r="K369" s="8"/>
      <c r="L369" s="8"/>
      <c r="M369" s="8"/>
      <c r="N369" s="8"/>
      <c r="O369" s="8"/>
      <c r="P369" s="8"/>
      <c r="Q369" s="9"/>
      <c r="R369" s="9"/>
      <c r="S369" s="9"/>
      <c r="T369" s="9"/>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c r="BB369" s="7"/>
      <c r="BC369" s="7"/>
      <c r="BD369" s="7"/>
      <c r="BE369" s="7"/>
      <c r="BF369" s="7"/>
      <c r="BG369" s="7"/>
      <c r="BH369" s="7"/>
      <c r="BI369" s="7"/>
      <c r="BJ369" s="7"/>
      <c r="BK369" s="7"/>
      <c r="BL369" s="7"/>
      <c r="BM369" s="7"/>
      <c r="BN369" s="7"/>
      <c r="BO369" s="7"/>
      <c r="BP369" s="7"/>
      <c r="BQ369" s="7"/>
      <c r="BR369" s="7"/>
      <c r="BS369" s="7"/>
      <c r="BT369" s="7"/>
      <c r="BU369" s="7"/>
      <c r="BV369" s="7"/>
      <c r="BW369" s="7"/>
      <c r="BX369" s="7"/>
      <c r="BY369" s="7"/>
      <c r="BZ369" s="7"/>
      <c r="CA369" s="7"/>
      <c r="CB369" s="7"/>
      <c r="CC369" s="7"/>
      <c r="CD369" s="7"/>
      <c r="CE369" s="7"/>
      <c r="CF369" s="7"/>
      <c r="CG369" s="7"/>
      <c r="CH369" s="7"/>
      <c r="CI369" s="7"/>
      <c r="CJ369" s="7"/>
      <c r="CK369" s="7"/>
      <c r="CL369" s="7"/>
      <c r="CM369" s="7"/>
      <c r="CN369" s="7"/>
      <c r="CO369" s="7"/>
      <c r="CP369" s="7"/>
      <c r="CQ369" s="7"/>
      <c r="CR369" s="7"/>
      <c r="CS369" s="7"/>
      <c r="CT369" s="7"/>
      <c r="CU369" s="7"/>
      <c r="CV369" s="7"/>
      <c r="CW369" s="7"/>
      <c r="CX369" s="7"/>
      <c r="CY369" s="7"/>
      <c r="CZ369" s="7"/>
      <c r="DA369" s="7"/>
      <c r="DB369" s="7"/>
      <c r="DC369" s="7"/>
      <c r="DD369" s="7"/>
      <c r="DE369" s="7"/>
      <c r="DF369" s="7"/>
      <c r="DG369" s="7"/>
      <c r="DH369" s="7"/>
      <c r="DI369" s="7"/>
      <c r="DJ369" s="7"/>
      <c r="DK369" s="7"/>
      <c r="DL369" s="7"/>
      <c r="DM369" s="7"/>
      <c r="DN369" s="7"/>
      <c r="DO369" s="7"/>
      <c r="DP369" s="7"/>
      <c r="DQ369" s="7"/>
      <c r="DR369" s="7"/>
      <c r="DS369" s="7"/>
      <c r="DT369" s="7"/>
      <c r="DU369" s="7"/>
      <c r="DV369" s="7"/>
      <c r="DW369" s="7"/>
      <c r="DX369" s="7"/>
      <c r="DY369" s="7"/>
    </row>
    <row r="370" spans="1:129">
      <c r="A370" s="7"/>
      <c r="B370" s="10"/>
      <c r="C370" s="74"/>
      <c r="D370" s="12"/>
      <c r="E370" s="12"/>
      <c r="F370" s="14"/>
      <c r="G370" s="8"/>
      <c r="H370" s="8"/>
      <c r="I370" s="8"/>
      <c r="J370" s="8"/>
      <c r="K370" s="8"/>
      <c r="L370" s="8"/>
      <c r="M370" s="8"/>
      <c r="N370" s="8"/>
      <c r="O370" s="8"/>
      <c r="P370" s="8"/>
      <c r="Q370" s="9"/>
      <c r="R370" s="9"/>
      <c r="S370" s="9"/>
      <c r="T370" s="9"/>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c r="BB370" s="7"/>
      <c r="BC370" s="7"/>
      <c r="BD370" s="7"/>
      <c r="BE370" s="7"/>
      <c r="BF370" s="7"/>
      <c r="BG370" s="7"/>
      <c r="BH370" s="7"/>
      <c r="BI370" s="7"/>
      <c r="BJ370" s="7"/>
      <c r="BK370" s="7"/>
      <c r="BL370" s="7"/>
      <c r="BM370" s="7"/>
      <c r="BN370" s="7"/>
      <c r="BO370" s="7"/>
      <c r="BP370" s="7"/>
      <c r="BQ370" s="7"/>
      <c r="BR370" s="7"/>
      <c r="BS370" s="7"/>
      <c r="BT370" s="7"/>
      <c r="BU370" s="7"/>
      <c r="BV370" s="7"/>
      <c r="BW370" s="7"/>
      <c r="BX370" s="7"/>
      <c r="BY370" s="7"/>
      <c r="BZ370" s="7"/>
      <c r="CA370" s="7"/>
      <c r="CB370" s="7"/>
      <c r="CC370" s="7"/>
      <c r="CD370" s="7"/>
      <c r="CE370" s="7"/>
      <c r="CF370" s="7"/>
      <c r="CG370" s="7"/>
      <c r="CH370" s="7"/>
      <c r="CI370" s="7"/>
      <c r="CJ370" s="7"/>
      <c r="CK370" s="7"/>
      <c r="CL370" s="7"/>
      <c r="CM370" s="7"/>
      <c r="CN370" s="7"/>
      <c r="CO370" s="7"/>
      <c r="CP370" s="7"/>
      <c r="CQ370" s="7"/>
      <c r="CR370" s="7"/>
      <c r="CS370" s="7"/>
      <c r="CT370" s="7"/>
      <c r="CU370" s="7"/>
      <c r="CV370" s="7"/>
      <c r="CW370" s="7"/>
      <c r="CX370" s="7"/>
      <c r="CY370" s="7"/>
      <c r="CZ370" s="7"/>
      <c r="DA370" s="7"/>
      <c r="DB370" s="7"/>
      <c r="DC370" s="7"/>
      <c r="DD370" s="7"/>
      <c r="DE370" s="7"/>
      <c r="DF370" s="7"/>
      <c r="DG370" s="7"/>
      <c r="DH370" s="7"/>
      <c r="DI370" s="7"/>
      <c r="DJ370" s="7"/>
      <c r="DK370" s="7"/>
      <c r="DL370" s="7"/>
      <c r="DM370" s="7"/>
      <c r="DN370" s="7"/>
      <c r="DO370" s="7"/>
      <c r="DP370" s="7"/>
      <c r="DQ370" s="7"/>
      <c r="DR370" s="7"/>
      <c r="DS370" s="7"/>
      <c r="DT370" s="7"/>
      <c r="DU370" s="7"/>
      <c r="DV370" s="7"/>
      <c r="DW370" s="7"/>
      <c r="DX370" s="7"/>
      <c r="DY370" s="7"/>
    </row>
    <row r="371" spans="1:129">
      <c r="A371" s="7"/>
      <c r="B371" s="10"/>
      <c r="C371" s="74"/>
      <c r="D371" s="12"/>
      <c r="E371" s="12"/>
      <c r="F371" s="14"/>
      <c r="G371" s="8"/>
      <c r="H371" s="8"/>
      <c r="I371" s="8"/>
      <c r="J371" s="8"/>
      <c r="K371" s="8"/>
      <c r="L371" s="8"/>
      <c r="M371" s="8"/>
      <c r="N371" s="8"/>
      <c r="O371" s="8"/>
      <c r="P371" s="8"/>
      <c r="Q371" s="9"/>
      <c r="R371" s="9"/>
      <c r="S371" s="9"/>
      <c r="T371" s="9"/>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c r="BB371" s="7"/>
      <c r="BC371" s="7"/>
      <c r="BD371" s="7"/>
      <c r="BE371" s="7"/>
      <c r="BF371" s="7"/>
      <c r="BG371" s="7"/>
      <c r="BH371" s="7"/>
      <c r="BI371" s="7"/>
      <c r="BJ371" s="7"/>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c r="CZ371" s="7"/>
      <c r="DA371" s="7"/>
      <c r="DB371" s="7"/>
      <c r="DC371" s="7"/>
      <c r="DD371" s="7"/>
      <c r="DE371" s="7"/>
      <c r="DF371" s="7"/>
      <c r="DG371" s="7"/>
      <c r="DH371" s="7"/>
      <c r="DI371" s="7"/>
      <c r="DJ371" s="7"/>
      <c r="DK371" s="7"/>
      <c r="DL371" s="7"/>
      <c r="DM371" s="7"/>
      <c r="DN371" s="7"/>
      <c r="DO371" s="7"/>
      <c r="DP371" s="7"/>
      <c r="DQ371" s="7"/>
      <c r="DR371" s="7"/>
      <c r="DS371" s="7"/>
      <c r="DT371" s="7"/>
      <c r="DU371" s="7"/>
      <c r="DV371" s="7"/>
      <c r="DW371" s="7"/>
      <c r="DX371" s="7"/>
      <c r="DY371" s="7"/>
    </row>
    <row r="372" spans="1:129">
      <c r="A372" s="7"/>
      <c r="B372" s="10"/>
      <c r="C372" s="74"/>
      <c r="D372" s="12"/>
      <c r="E372" s="12"/>
      <c r="F372" s="14"/>
      <c r="G372" s="8"/>
      <c r="H372" s="8"/>
      <c r="I372" s="8"/>
      <c r="J372" s="8"/>
      <c r="K372" s="8"/>
      <c r="L372" s="8"/>
      <c r="M372" s="8"/>
      <c r="N372" s="8"/>
      <c r="O372" s="8"/>
      <c r="P372" s="8"/>
      <c r="Q372" s="9"/>
      <c r="R372" s="9"/>
      <c r="S372" s="9"/>
      <c r="T372" s="9"/>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c r="BB372" s="7"/>
      <c r="BC372" s="7"/>
      <c r="BD372" s="7"/>
      <c r="BE372" s="7"/>
      <c r="BF372" s="7"/>
      <c r="BG372" s="7"/>
      <c r="BH372" s="7"/>
      <c r="BI372" s="7"/>
      <c r="BJ372" s="7"/>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c r="CZ372" s="7"/>
      <c r="DA372" s="7"/>
      <c r="DB372" s="7"/>
      <c r="DC372" s="7"/>
      <c r="DD372" s="7"/>
      <c r="DE372" s="7"/>
      <c r="DF372" s="7"/>
      <c r="DG372" s="7"/>
      <c r="DH372" s="7"/>
      <c r="DI372" s="7"/>
      <c r="DJ372" s="7"/>
      <c r="DK372" s="7"/>
      <c r="DL372" s="7"/>
      <c r="DM372" s="7"/>
      <c r="DN372" s="7"/>
      <c r="DO372" s="7"/>
      <c r="DP372" s="7"/>
      <c r="DQ372" s="7"/>
      <c r="DR372" s="7"/>
      <c r="DS372" s="7"/>
      <c r="DT372" s="7"/>
      <c r="DU372" s="7"/>
      <c r="DV372" s="7"/>
      <c r="DW372" s="7"/>
      <c r="DX372" s="7"/>
      <c r="DY372" s="7"/>
    </row>
    <row r="373" spans="1:129">
      <c r="A373" s="7"/>
      <c r="B373" s="10"/>
      <c r="C373" s="74"/>
      <c r="D373" s="12"/>
      <c r="E373" s="12"/>
      <c r="F373" s="14"/>
      <c r="G373" s="8"/>
      <c r="H373" s="8"/>
      <c r="I373" s="8"/>
      <c r="J373" s="8"/>
      <c r="K373" s="8"/>
      <c r="L373" s="8"/>
      <c r="M373" s="8"/>
      <c r="N373" s="8"/>
      <c r="O373" s="8"/>
      <c r="P373" s="8"/>
      <c r="Q373" s="9"/>
      <c r="R373" s="9"/>
      <c r="S373" s="9"/>
      <c r="T373" s="9"/>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c r="BB373" s="7"/>
      <c r="BC373" s="7"/>
      <c r="BD373" s="7"/>
      <c r="BE373" s="7"/>
      <c r="BF373" s="7"/>
      <c r="BG373" s="7"/>
      <c r="BH373" s="7"/>
      <c r="BI373" s="7"/>
      <c r="BJ373" s="7"/>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c r="CZ373" s="7"/>
      <c r="DA373" s="7"/>
      <c r="DB373" s="7"/>
      <c r="DC373" s="7"/>
      <c r="DD373" s="7"/>
      <c r="DE373" s="7"/>
      <c r="DF373" s="7"/>
      <c r="DG373" s="7"/>
      <c r="DH373" s="7"/>
      <c r="DI373" s="7"/>
      <c r="DJ373" s="7"/>
      <c r="DK373" s="7"/>
      <c r="DL373" s="7"/>
      <c r="DM373" s="7"/>
      <c r="DN373" s="7"/>
      <c r="DO373" s="7"/>
      <c r="DP373" s="7"/>
      <c r="DQ373" s="7"/>
      <c r="DR373" s="7"/>
      <c r="DS373" s="7"/>
      <c r="DT373" s="7"/>
      <c r="DU373" s="7"/>
      <c r="DV373" s="7"/>
      <c r="DW373" s="7"/>
      <c r="DX373" s="7"/>
      <c r="DY373" s="7"/>
    </row>
    <row r="374" spans="1:129">
      <c r="A374" s="7"/>
      <c r="B374" s="10"/>
      <c r="C374" s="74"/>
      <c r="D374" s="12"/>
      <c r="E374" s="12"/>
      <c r="F374" s="14"/>
      <c r="G374" s="8"/>
      <c r="H374" s="8"/>
      <c r="I374" s="8"/>
      <c r="J374" s="8"/>
      <c r="K374" s="8"/>
      <c r="L374" s="8"/>
      <c r="M374" s="8"/>
      <c r="N374" s="8"/>
      <c r="O374" s="8"/>
      <c r="P374" s="8"/>
      <c r="Q374" s="9"/>
      <c r="R374" s="9"/>
      <c r="S374" s="9"/>
      <c r="T374" s="9"/>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row>
    <row r="375" spans="1:129">
      <c r="A375" s="7"/>
      <c r="B375" s="10"/>
      <c r="C375" s="74"/>
      <c r="D375" s="12"/>
      <c r="E375" s="12"/>
      <c r="F375" s="14"/>
      <c r="G375" s="8"/>
      <c r="H375" s="8"/>
      <c r="I375" s="8"/>
      <c r="J375" s="8"/>
      <c r="K375" s="8"/>
      <c r="L375" s="8"/>
      <c r="M375" s="8"/>
      <c r="N375" s="8"/>
      <c r="O375" s="8"/>
      <c r="P375" s="8"/>
      <c r="Q375" s="9"/>
      <c r="R375" s="9"/>
      <c r="S375" s="9"/>
      <c r="T375" s="9"/>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c r="DF375" s="7"/>
      <c r="DG375" s="7"/>
      <c r="DH375" s="7"/>
      <c r="DI375" s="7"/>
      <c r="DJ375" s="7"/>
      <c r="DK375" s="7"/>
      <c r="DL375" s="7"/>
      <c r="DM375" s="7"/>
      <c r="DN375" s="7"/>
      <c r="DO375" s="7"/>
      <c r="DP375" s="7"/>
      <c r="DQ375" s="7"/>
      <c r="DR375" s="7"/>
      <c r="DS375" s="7"/>
      <c r="DT375" s="7"/>
      <c r="DU375" s="7"/>
      <c r="DV375" s="7"/>
      <c r="DW375" s="7"/>
      <c r="DX375" s="7"/>
      <c r="DY375" s="7"/>
    </row>
    <row r="376" spans="1:129">
      <c r="A376" s="7"/>
      <c r="B376" s="10"/>
      <c r="C376" s="74"/>
      <c r="D376" s="12"/>
      <c r="E376" s="12"/>
      <c r="F376" s="14"/>
      <c r="G376" s="8"/>
      <c r="H376" s="8"/>
      <c r="I376" s="8"/>
      <c r="J376" s="8"/>
      <c r="K376" s="8"/>
      <c r="L376" s="8"/>
      <c r="M376" s="8"/>
      <c r="N376" s="8"/>
      <c r="O376" s="8"/>
      <c r="P376" s="8"/>
      <c r="Q376" s="9"/>
      <c r="R376" s="9"/>
      <c r="S376" s="9"/>
      <c r="T376" s="9"/>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c r="DF376" s="7"/>
      <c r="DG376" s="7"/>
      <c r="DH376" s="7"/>
      <c r="DI376" s="7"/>
      <c r="DJ376" s="7"/>
      <c r="DK376" s="7"/>
      <c r="DL376" s="7"/>
      <c r="DM376" s="7"/>
      <c r="DN376" s="7"/>
      <c r="DO376" s="7"/>
      <c r="DP376" s="7"/>
      <c r="DQ376" s="7"/>
      <c r="DR376" s="7"/>
      <c r="DS376" s="7"/>
      <c r="DT376" s="7"/>
      <c r="DU376" s="7"/>
      <c r="DV376" s="7"/>
      <c r="DW376" s="7"/>
      <c r="DX376" s="7"/>
      <c r="DY376" s="7"/>
    </row>
    <row r="377" spans="1:129">
      <c r="A377" s="7"/>
      <c r="B377" s="10"/>
      <c r="C377" s="74"/>
      <c r="D377" s="12"/>
      <c r="E377" s="12"/>
      <c r="F377" s="14"/>
      <c r="G377" s="8"/>
      <c r="H377" s="8"/>
      <c r="I377" s="8"/>
      <c r="J377" s="8"/>
      <c r="K377" s="8"/>
      <c r="L377" s="8"/>
      <c r="M377" s="8"/>
      <c r="N377" s="8"/>
      <c r="O377" s="8"/>
      <c r="P377" s="8"/>
      <c r="Q377" s="9"/>
      <c r="R377" s="9"/>
      <c r="S377" s="9"/>
      <c r="T377" s="9"/>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c r="DF377" s="7"/>
      <c r="DG377" s="7"/>
      <c r="DH377" s="7"/>
      <c r="DI377" s="7"/>
      <c r="DJ377" s="7"/>
      <c r="DK377" s="7"/>
      <c r="DL377" s="7"/>
      <c r="DM377" s="7"/>
      <c r="DN377" s="7"/>
      <c r="DO377" s="7"/>
      <c r="DP377" s="7"/>
      <c r="DQ377" s="7"/>
      <c r="DR377" s="7"/>
      <c r="DS377" s="7"/>
      <c r="DT377" s="7"/>
      <c r="DU377" s="7"/>
      <c r="DV377" s="7"/>
      <c r="DW377" s="7"/>
      <c r="DX377" s="7"/>
      <c r="DY377" s="7"/>
    </row>
    <row r="378" spans="1:129">
      <c r="A378" s="7"/>
      <c r="B378" s="10"/>
      <c r="C378" s="74"/>
      <c r="D378" s="12"/>
      <c r="E378" s="12"/>
      <c r="F378" s="14"/>
      <c r="G378" s="8"/>
      <c r="H378" s="8"/>
      <c r="I378" s="8"/>
      <c r="J378" s="8"/>
      <c r="K378" s="8"/>
      <c r="L378" s="8"/>
      <c r="M378" s="8"/>
      <c r="N378" s="8"/>
      <c r="O378" s="8"/>
      <c r="P378" s="8"/>
      <c r="Q378" s="9"/>
      <c r="R378" s="9"/>
      <c r="S378" s="9"/>
      <c r="T378" s="9"/>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c r="DF378" s="7"/>
      <c r="DG378" s="7"/>
      <c r="DH378" s="7"/>
      <c r="DI378" s="7"/>
      <c r="DJ378" s="7"/>
      <c r="DK378" s="7"/>
      <c r="DL378" s="7"/>
      <c r="DM378" s="7"/>
      <c r="DN378" s="7"/>
      <c r="DO378" s="7"/>
      <c r="DP378" s="7"/>
      <c r="DQ378" s="7"/>
      <c r="DR378" s="7"/>
      <c r="DS378" s="7"/>
      <c r="DT378" s="7"/>
      <c r="DU378" s="7"/>
      <c r="DV378" s="7"/>
      <c r="DW378" s="7"/>
      <c r="DX378" s="7"/>
      <c r="DY378" s="7"/>
    </row>
    <row r="379" spans="1:129">
      <c r="A379" s="7"/>
      <c r="B379" s="10"/>
      <c r="C379" s="74"/>
      <c r="D379" s="12"/>
      <c r="E379" s="12"/>
      <c r="F379" s="14"/>
      <c r="G379" s="8"/>
      <c r="H379" s="8"/>
      <c r="I379" s="8"/>
      <c r="J379" s="8"/>
      <c r="K379" s="8"/>
      <c r="L379" s="8"/>
      <c r="M379" s="8"/>
      <c r="N379" s="8"/>
      <c r="O379" s="8"/>
      <c r="P379" s="8"/>
      <c r="Q379" s="9"/>
      <c r="R379" s="9"/>
      <c r="S379" s="9"/>
      <c r="T379" s="9"/>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c r="DF379" s="7"/>
      <c r="DG379" s="7"/>
      <c r="DH379" s="7"/>
      <c r="DI379" s="7"/>
      <c r="DJ379" s="7"/>
      <c r="DK379" s="7"/>
      <c r="DL379" s="7"/>
      <c r="DM379" s="7"/>
      <c r="DN379" s="7"/>
      <c r="DO379" s="7"/>
      <c r="DP379" s="7"/>
      <c r="DQ379" s="7"/>
      <c r="DR379" s="7"/>
      <c r="DS379" s="7"/>
      <c r="DT379" s="7"/>
      <c r="DU379" s="7"/>
      <c r="DV379" s="7"/>
      <c r="DW379" s="7"/>
      <c r="DX379" s="7"/>
      <c r="DY379" s="7"/>
    </row>
    <row r="380" spans="1:129">
      <c r="A380" s="7"/>
      <c r="B380" s="10"/>
      <c r="C380" s="74"/>
      <c r="D380" s="12"/>
      <c r="E380" s="12"/>
      <c r="F380" s="14"/>
      <c r="G380" s="8"/>
      <c r="H380" s="8"/>
      <c r="I380" s="8"/>
      <c r="J380" s="8"/>
      <c r="K380" s="8"/>
      <c r="L380" s="8"/>
      <c r="M380" s="8"/>
      <c r="N380" s="8"/>
      <c r="O380" s="8"/>
      <c r="P380" s="8"/>
      <c r="Q380" s="9"/>
      <c r="R380" s="9"/>
      <c r="S380" s="9"/>
      <c r="T380" s="9"/>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c r="DF380" s="7"/>
      <c r="DG380" s="7"/>
      <c r="DH380" s="7"/>
      <c r="DI380" s="7"/>
      <c r="DJ380" s="7"/>
      <c r="DK380" s="7"/>
      <c r="DL380" s="7"/>
      <c r="DM380" s="7"/>
      <c r="DN380" s="7"/>
      <c r="DO380" s="7"/>
      <c r="DP380" s="7"/>
      <c r="DQ380" s="7"/>
      <c r="DR380" s="7"/>
      <c r="DS380" s="7"/>
      <c r="DT380" s="7"/>
      <c r="DU380" s="7"/>
      <c r="DV380" s="7"/>
      <c r="DW380" s="7"/>
      <c r="DX380" s="7"/>
      <c r="DY380" s="7"/>
    </row>
    <row r="381" spans="1:129">
      <c r="A381" s="7"/>
      <c r="B381" s="10"/>
      <c r="C381" s="74"/>
      <c r="D381" s="12"/>
      <c r="E381" s="12"/>
      <c r="F381" s="14"/>
      <c r="G381" s="8"/>
      <c r="H381" s="8"/>
      <c r="I381" s="8"/>
      <c r="J381" s="8"/>
      <c r="K381" s="8"/>
      <c r="L381" s="8"/>
      <c r="M381" s="8"/>
      <c r="N381" s="8"/>
      <c r="O381" s="8"/>
      <c r="P381" s="8"/>
      <c r="Q381" s="9"/>
      <c r="R381" s="9"/>
      <c r="S381" s="9"/>
      <c r="T381" s="9"/>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c r="DF381" s="7"/>
      <c r="DG381" s="7"/>
      <c r="DH381" s="7"/>
      <c r="DI381" s="7"/>
      <c r="DJ381" s="7"/>
      <c r="DK381" s="7"/>
      <c r="DL381" s="7"/>
      <c r="DM381" s="7"/>
      <c r="DN381" s="7"/>
      <c r="DO381" s="7"/>
      <c r="DP381" s="7"/>
      <c r="DQ381" s="7"/>
      <c r="DR381" s="7"/>
      <c r="DS381" s="7"/>
      <c r="DT381" s="7"/>
      <c r="DU381" s="7"/>
      <c r="DV381" s="7"/>
      <c r="DW381" s="7"/>
      <c r="DX381" s="7"/>
      <c r="DY381" s="7"/>
    </row>
  </sheetData>
  <protectedRanges>
    <protectedRange password="DD69" sqref="F3:J3" name="範囲1_3_1"/>
    <protectedRange password="DD69" sqref="F5:J5" name="範囲1_1_3_2"/>
  </protectedRanges>
  <mergeCells count="7">
    <mergeCell ref="A2:C2"/>
    <mergeCell ref="A3:C3"/>
    <mergeCell ref="A4:C4"/>
    <mergeCell ref="K4:O4"/>
    <mergeCell ref="K26:O26"/>
    <mergeCell ref="A26:B27"/>
    <mergeCell ref="D26:D27"/>
  </mergeCells>
  <phoneticPr fontId="5"/>
  <conditionalFormatting sqref="A6:A25">
    <cfRule type="containsText" dxfId="4" priority="1" operator="containsText" text="終">
      <formula>NOT(ISERROR(SEARCH("終",A6)))</formula>
    </cfRule>
  </conditionalFormatting>
  <conditionalFormatting sqref="F6:J25">
    <cfRule type="expression" dxfId="3" priority="3">
      <formula>FIND("-300",$AT6)</formula>
    </cfRule>
    <cfRule type="expression" dxfId="2" priority="4">
      <formula>FIND("-300",$AS6)</formula>
    </cfRule>
    <cfRule type="expression" dxfId="1" priority="5">
      <formula>FIND("-300",$AU6)</formula>
    </cfRule>
  </conditionalFormatting>
  <conditionalFormatting sqref="K6:O25">
    <cfRule type="containsText" dxfId="0" priority="2" operator="containsText" text="○">
      <formula>NOT(ISERROR(SEARCH("○",K6)))</formula>
    </cfRule>
  </conditionalFormatting>
  <dataValidations count="1">
    <dataValidation type="list" allowBlank="1" showInputMessage="1" showErrorMessage="1" sqref="F6:J25" xr:uid="{00000000-0002-0000-0200-000000000000}">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サンプル問題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HIDEKI IMAI</dc:creator>
  <cp:lastModifiedBy>フリー アカウント</cp:lastModifiedBy>
  <cp:lastPrinted>2017-02-27T12:15:56Z</cp:lastPrinted>
  <dcterms:created xsi:type="dcterms:W3CDTF">2008-04-02T16:24:39Z</dcterms:created>
  <dcterms:modified xsi:type="dcterms:W3CDTF">2025-06-27T03:25:13Z</dcterms:modified>
</cp:coreProperties>
</file>